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drawings/drawing2.xml" ContentType="application/vnd.openxmlformats-officedocument.drawing+xml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drawings/drawing3.xml" ContentType="application/vnd.openxmlformats-officedocument.drawing+xml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drawings/drawing4.xml" ContentType="application/vnd.openxmlformats-officedocument.drawing+xml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-willer\Desktop\New docs\Tender documents\"/>
    </mc:Choice>
  </mc:AlternateContent>
  <bookViews>
    <workbookView xWindow="0" yWindow="0" windowWidth="23040" windowHeight="10452" tabRatio="753"/>
  </bookViews>
  <sheets>
    <sheet name="EXPLANATION OF THE FILE" sheetId="5" r:id="rId1"/>
    <sheet name="DPGF Source" sheetId="7" state="hidden" r:id="rId2"/>
    <sheet name="Categories 1 to 12 and 14" sheetId="14" r:id="rId3"/>
    <sheet name="Categorie 13" sheetId="15" r:id="rId4"/>
    <sheet name="Categorie 15" sheetId="16" r:id="rId5"/>
    <sheet name="Categorie 16" sheetId="17" r:id="rId6"/>
  </sheets>
  <definedNames>
    <definedName name="_xlnm.Print_Area" localSheetId="2">'Categories 1 to 12 and 14'!$B$5:$M$20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7" l="1"/>
  <c r="F21" i="16"/>
  <c r="F18" i="14"/>
  <c r="F24" i="15" l="1"/>
  <c r="M58" i="7"/>
  <c r="M57" i="7"/>
  <c r="M56" i="7"/>
  <c r="M55" i="7"/>
  <c r="M54" i="7"/>
  <c r="M53" i="7"/>
  <c r="I60" i="7" s="1"/>
  <c r="O45" i="7"/>
  <c r="W43" i="7"/>
  <c r="O43" i="7"/>
  <c r="W42" i="7"/>
  <c r="O42" i="7"/>
  <c r="W41" i="7"/>
  <c r="O41" i="7"/>
  <c r="W40" i="7"/>
  <c r="O40" i="7"/>
  <c r="W38" i="7"/>
  <c r="O38" i="7"/>
  <c r="W37" i="7"/>
  <c r="O37" i="7"/>
  <c r="W36" i="7"/>
  <c r="O36" i="7"/>
  <c r="W35" i="7"/>
  <c r="O35" i="7"/>
  <c r="W34" i="7"/>
  <c r="O34" i="7"/>
  <c r="W32" i="7"/>
  <c r="O32" i="7"/>
  <c r="W31" i="7"/>
  <c r="O31" i="7"/>
  <c r="W30" i="7"/>
  <c r="O30" i="7"/>
  <c r="W29" i="7"/>
  <c r="O29" i="7"/>
  <c r="W28" i="7"/>
  <c r="O28" i="7"/>
  <c r="W26" i="7"/>
  <c r="O26" i="7"/>
  <c r="W25" i="7"/>
  <c r="O25" i="7"/>
  <c r="W23" i="7"/>
  <c r="O23" i="7"/>
  <c r="W22" i="7"/>
  <c r="O22" i="7"/>
  <c r="W21" i="7"/>
  <c r="O21" i="7"/>
  <c r="W19" i="7"/>
  <c r="O19" i="7"/>
  <c r="W18" i="7"/>
  <c r="O18" i="7"/>
  <c r="O16" i="7"/>
  <c r="O15" i="7"/>
  <c r="O14" i="7"/>
  <c r="O13" i="7"/>
  <c r="O12" i="7"/>
  <c r="O11" i="7"/>
  <c r="Q49" i="7" l="1"/>
  <c r="Y49" i="7" s="1"/>
  <c r="I62" i="7" s="1"/>
  <c r="K49" i="7"/>
</calcChain>
</file>

<file path=xl/sharedStrings.xml><?xml version="1.0" encoding="utf-8"?>
<sst xmlns="http://schemas.openxmlformats.org/spreadsheetml/2006/main" count="157" uniqueCount="84">
  <si>
    <t>Le candidat renseigne la décomposition de son forfait en veillant à respecter le cadre défini par FTV</t>
  </si>
  <si>
    <t>Services</t>
  </si>
  <si>
    <t>Désignation</t>
  </si>
  <si>
    <t>TOTAL DPGF MATERIELS + SERVICES</t>
  </si>
  <si>
    <t>Réf CCTP</t>
  </si>
  <si>
    <t>Coût total
€ HT</t>
  </si>
  <si>
    <t>Support technique annuel</t>
  </si>
  <si>
    <t>Formation initiale</t>
  </si>
  <si>
    <t xml:space="preserve">Matériel </t>
  </si>
  <si>
    <t>Onduleur</t>
  </si>
  <si>
    <t>Equipements audio</t>
  </si>
  <si>
    <t>Equipements vidéo</t>
  </si>
  <si>
    <t>Référence / Marque du matériel proposé</t>
  </si>
  <si>
    <t>Consommation électrique (KW)</t>
  </si>
  <si>
    <t>Prix du KWh</t>
  </si>
  <si>
    <t>Désignation des familles de matériels</t>
  </si>
  <si>
    <t>Mélangeur</t>
  </si>
  <si>
    <t>Monitoring</t>
  </si>
  <si>
    <t>Consoles</t>
  </si>
  <si>
    <t>Réseaux d'ordre</t>
  </si>
  <si>
    <t>Climatisation</t>
  </si>
  <si>
    <t>Climatisation équipement</t>
  </si>
  <si>
    <t>Climatisation habitacle</t>
  </si>
  <si>
    <t>Electricité liée à l'exploitation du Car</t>
  </si>
  <si>
    <t>Eclairage habitacle</t>
  </si>
  <si>
    <t>Fonctionnement du Réseau IP</t>
  </si>
  <si>
    <t>Prix Unitaire</t>
  </si>
  <si>
    <t>Coût total d'acquisition</t>
  </si>
  <si>
    <t>à compléter par le candidat</t>
  </si>
  <si>
    <t>Car régie n°1</t>
  </si>
  <si>
    <t>COÛT D'UTILISATION DU MATERIEL</t>
  </si>
  <si>
    <r>
      <t xml:space="preserve">Quantité 
</t>
    </r>
    <r>
      <rPr>
        <sz val="10"/>
        <rFont val="Arial"/>
        <family val="2"/>
      </rPr>
      <t>(Nbre d'équipements)</t>
    </r>
  </si>
  <si>
    <r>
      <t xml:space="preserve">Quantité 
</t>
    </r>
    <r>
      <rPr>
        <sz val="10"/>
        <rFont val="Arial"/>
        <family val="2"/>
      </rPr>
      <t>(Nbre d'heures de consommation)</t>
    </r>
  </si>
  <si>
    <t>TOTAL COÛT MATERIEL</t>
  </si>
  <si>
    <t>+</t>
  </si>
  <si>
    <t>=</t>
  </si>
  <si>
    <r>
      <t xml:space="preserve">Quantité
</t>
    </r>
    <r>
      <rPr>
        <sz val="10"/>
        <rFont val="Arial"/>
        <family val="2"/>
      </rPr>
      <t>(Nbre de jours homme)</t>
    </r>
  </si>
  <si>
    <t>Total</t>
  </si>
  <si>
    <t>TOTAL COÛT DES SERVICES</t>
  </si>
  <si>
    <t>Configuration &amp; recette</t>
  </si>
  <si>
    <t>Intégration</t>
  </si>
  <si>
    <t>Ingénierie / Développement</t>
  </si>
  <si>
    <t>Baies</t>
  </si>
  <si>
    <t>Installation énergie</t>
  </si>
  <si>
    <t>Aménagement intérieur</t>
  </si>
  <si>
    <t>Mobilier intérieur</t>
  </si>
  <si>
    <t>Carrosserie (y compris l'hydraulique)</t>
  </si>
  <si>
    <t>N/A</t>
  </si>
  <si>
    <t>Carrosserie Unité Mobile 1 (UM1)</t>
  </si>
  <si>
    <t>Aménagement extérieur (escaliers, auvents, protections, mâts, éclairage,…)</t>
  </si>
  <si>
    <t>Switches</t>
  </si>
  <si>
    <t>Grille</t>
  </si>
  <si>
    <t>à compléter par le candidat - les équipements devront être détaillés</t>
  </si>
  <si>
    <t>Gestion de projet</t>
  </si>
  <si>
    <t>COÛT D'ACQUISITION DU MATERIEL</t>
  </si>
  <si>
    <t>Matériel de câblage</t>
  </si>
  <si>
    <t>Automate de pilotage</t>
  </si>
  <si>
    <t>DPGF (Décomposition du Prix Global et Forfaitaire) - CAR REGIE N°1 - UM1</t>
  </si>
  <si>
    <t>Châssis semi-remorque</t>
  </si>
  <si>
    <t>AC221-178</t>
  </si>
  <si>
    <t xml:space="preserve">DYNAMIC PURCHASING SYSTEM (DPS)
Provision of advice and services </t>
  </si>
  <si>
    <t>Category concerned</t>
  </si>
  <si>
    <t>Company:</t>
  </si>
  <si>
    <t>Criteria</t>
  </si>
  <si>
    <t>Financial capacity</t>
  </si>
  <si>
    <t>Yes</t>
  </si>
  <si>
    <t>No</t>
  </si>
  <si>
    <t>The candidate has had average annual turnover of more than €160,000 over the last 3 years</t>
  </si>
  <si>
    <t>Technical capacity</t>
  </si>
  <si>
    <t>Professional capacity</t>
  </si>
  <si>
    <t>Score</t>
  </si>
  <si>
    <t>EXPLANATION OF THE FILE</t>
  </si>
  <si>
    <t>Category concerned:</t>
  </si>
  <si>
    <t>Professional and technical capacity</t>
  </si>
  <si>
    <t xml:space="preserve">The candidate has had average annual global turnover of €150,000 in the last year </t>
  </si>
  <si>
    <t>The candidate's deployable workforce has had a minimum of 2 experiences in connection with the category, in the last 3 years</t>
  </si>
  <si>
    <t xml:space="preserve">The candidate has made a minimum of 50% of its global turnover over the last 3 years in connection with the category referred to in categorie 13 </t>
  </si>
  <si>
    <t>The candidate has employed a minimum of 50% of its workforce over the last 3 years in connection with the category, for categorie 13</t>
  </si>
  <si>
    <t>The candidate’s deployable workforce has had a minimum of 2 experiences in connection with the object of categories 13, in the last 3 years</t>
  </si>
  <si>
    <t>The candidate’s deployable workforce has had a minimum of 2 experiences in connection with the object of categorie 15, in the last 3 years</t>
  </si>
  <si>
    <t>The candidate’s deployable workforce has had a minimum of 2 experiences in connection with the object of categorie 16, in the last 3 years</t>
  </si>
  <si>
    <t>The candidate must have a minimum turnover of 300 k€ in cyber security activities. This turnover is estimated on the average of the last 3 closed accounting years.</t>
  </si>
  <si>
    <t>The candidate must already hold at least a PASSI qualification from ANSSI or equivalent, or have started a qualification procedure with ANSSI and have reached the J0 milestone (Acceptance of the qualification request)</t>
  </si>
  <si>
    <t>This pre-admission table allows you to check whether your application satisfies all the criteria required for you to enter the Dynamic Purchasing System. 
Do not forget to complete the category concerned. 
-	Category 1: Web development and integration services
-	Category 2: Engineering services for Information Systems, Cloud and web infrastructures
-	Category 3: iOS and Android mobile development services
-	Category 4: Technical expertise in web development, web performance and infrastructure 
-	Category 5: Agile coaching and Scrum mastering services
-	Category 6: Technical project management services
-	Category 7: Application development services for the TV universe (including Smart TV, iPTV and HbbTV) 
-	Category 8: Product management and product ops services
-	Category 9: Functional project management and project management assistance services
-	Category 10: Product design and design ops services
-	Category 11: Artistic and graphic design services – artwork
-	Category 12: Content editing services on video platforms
-	Category 13: Technological expertise in broadcast and video streaming systems
-	Category 14: Functional and technical support services for users and quality assurance
-	Category 15: Information Systems security services
-Category 16: Technical and organisational Cybersecurity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</si>
</sst>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38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sz val="9"/>
      <name val="Tahoma"/>
      <family val="2"/>
    </font>
    <font>
      <sz val="9"/>
      <name val="Geneva"/>
    </font>
    <font>
      <b/>
      <sz val="9"/>
      <color indexed="9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color indexed="56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9"/>
      <name val="Calibri"/>
      <family val="2"/>
      <scheme val="minor"/>
    </font>
    <font>
      <sz val="9"/>
      <color rgb="FFFF0000"/>
      <name val="Geneva"/>
    </font>
    <font>
      <b/>
      <sz val="9"/>
      <color theme="0"/>
      <name val="Geneva"/>
    </font>
    <font>
      <b/>
      <sz val="13"/>
      <color theme="0"/>
      <name val="Arial"/>
      <family val="2"/>
    </font>
    <font>
      <b/>
      <sz val="10"/>
      <color rgb="FFFF0000"/>
      <name val="Arial"/>
      <family val="2"/>
      <charset val="204"/>
    </font>
    <font>
      <b/>
      <sz val="10"/>
      <color rgb="FF0000FF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FranceTV Brown TT Light"/>
      <family val="2"/>
    </font>
    <font>
      <b/>
      <i/>
      <sz val="10"/>
      <color rgb="FFFF0000"/>
      <name val="Arial"/>
      <family val="2"/>
    </font>
    <font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sz val="11"/>
      <color rgb="FF9C6500"/>
      <name val="FranceTV Brown TT Light"/>
      <family val="2"/>
    </font>
    <font>
      <b/>
      <i/>
      <sz val="10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9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9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EB9C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0" fillId="0" borderId="0"/>
    <xf numFmtId="0" fontId="22" fillId="0" borderId="0"/>
    <xf numFmtId="0" fontId="2" fillId="0" borderId="0"/>
    <xf numFmtId="0" fontId="35" fillId="18" borderId="0" applyNumberFormat="0" applyBorder="0" applyAlignment="0" applyProtection="0"/>
  </cellStyleXfs>
  <cellXfs count="151">
    <xf numFmtId="0" fontId="0" fillId="0" borderId="0" xfId="0"/>
    <xf numFmtId="0" fontId="0" fillId="2" borderId="0" xfId="0" applyFill="1"/>
    <xf numFmtId="0" fontId="4" fillId="2" borderId="0" xfId="0" applyFont="1" applyFill="1"/>
    <xf numFmtId="0" fontId="0" fillId="3" borderId="0" xfId="0" applyFill="1"/>
    <xf numFmtId="0" fontId="7" fillId="4" borderId="1" xfId="0" applyFont="1" applyFill="1" applyBorder="1"/>
    <xf numFmtId="0" fontId="5" fillId="0" borderId="0" xfId="2" applyFont="1" applyBorder="1" applyAlignment="1">
      <alignment vertical="center"/>
    </xf>
    <xf numFmtId="0" fontId="2" fillId="0" borderId="0" xfId="2"/>
    <xf numFmtId="0" fontId="2" fillId="2" borderId="0" xfId="0" applyFont="1" applyFill="1"/>
    <xf numFmtId="0" fontId="7" fillId="4" borderId="0" xfId="0" applyFont="1" applyFill="1" applyBorder="1"/>
    <xf numFmtId="0" fontId="7" fillId="0" borderId="0" xfId="0" applyFont="1" applyFill="1" applyBorder="1"/>
    <xf numFmtId="0" fontId="12" fillId="4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vertical="center"/>
    </xf>
    <xf numFmtId="0" fontId="24" fillId="4" borderId="0" xfId="0" quotePrefix="1" applyFont="1" applyFill="1" applyBorder="1" applyAlignment="1">
      <alignment horizontal="center" vertical="center" wrapText="1"/>
    </xf>
    <xf numFmtId="0" fontId="7" fillId="4" borderId="0" xfId="0" applyFont="1" applyFill="1"/>
    <xf numFmtId="0" fontId="12" fillId="4" borderId="0" xfId="0" applyFont="1" applyFill="1" applyBorder="1"/>
    <xf numFmtId="164" fontId="25" fillId="4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11" fillId="0" borderId="0" xfId="0" applyFont="1" applyFill="1" applyBorder="1"/>
    <xf numFmtId="0" fontId="26" fillId="0" borderId="0" xfId="0" quotePrefix="1" applyFont="1" applyFill="1" applyBorder="1" applyAlignment="1">
      <alignment horizontal="center" vertical="center"/>
    </xf>
    <xf numFmtId="0" fontId="8" fillId="4" borderId="0" xfId="0" applyFont="1" applyFill="1" applyBorder="1"/>
    <xf numFmtId="0" fontId="7" fillId="2" borderId="0" xfId="0" applyFont="1" applyFill="1" applyBorder="1" applyAlignment="1">
      <alignment vertical="center"/>
    </xf>
    <xf numFmtId="0" fontId="13" fillId="2" borderId="0" xfId="0" applyFont="1" applyFill="1" applyAlignment="1">
      <alignment horizontal="center"/>
    </xf>
    <xf numFmtId="164" fontId="7" fillId="4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/>
    <xf numFmtId="0" fontId="9" fillId="3" borderId="0" xfId="0" applyFont="1" applyFill="1" applyAlignment="1">
      <alignment vertical="center"/>
    </xf>
    <xf numFmtId="0" fontId="3" fillId="5" borderId="2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15" fillId="4" borderId="0" xfId="0" applyFont="1" applyFill="1" applyBorder="1"/>
    <xf numFmtId="164" fontId="15" fillId="4" borderId="1" xfId="0" applyNumberFormat="1" applyFont="1" applyFill="1" applyBorder="1" applyAlignment="1">
      <alignment horizontal="center" vertical="center"/>
    </xf>
    <xf numFmtId="0" fontId="16" fillId="4" borderId="1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left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27" fillId="7" borderId="1" xfId="0" applyFont="1" applyFill="1" applyBorder="1" applyAlignment="1">
      <alignment vertical="center" wrapText="1"/>
    </xf>
    <xf numFmtId="164" fontId="3" fillId="8" borderId="1" xfId="0" applyNumberFormat="1" applyFont="1" applyFill="1" applyBorder="1" applyAlignment="1">
      <alignment horizontal="center" vertical="center" wrapText="1"/>
    </xf>
    <xf numFmtId="164" fontId="16" fillId="4" borderId="1" xfId="0" applyNumberFormat="1" applyFont="1" applyFill="1" applyBorder="1" applyAlignment="1">
      <alignment horizontal="center" vertical="center"/>
    </xf>
    <xf numFmtId="164" fontId="25" fillId="4" borderId="1" xfId="0" applyNumberFormat="1" applyFont="1" applyFill="1" applyBorder="1" applyAlignment="1">
      <alignment horizontal="center" vertical="center"/>
    </xf>
    <xf numFmtId="0" fontId="6" fillId="4" borderId="0" xfId="0" quotePrefix="1" applyFont="1" applyFill="1" applyBorder="1" applyAlignment="1">
      <alignment horizontal="center" vertical="center" wrapText="1"/>
    </xf>
    <xf numFmtId="164" fontId="5" fillId="9" borderId="1" xfId="0" applyNumberFormat="1" applyFont="1" applyFill="1" applyBorder="1" applyAlignment="1">
      <alignment horizontal="center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5" fillId="11" borderId="1" xfId="0" applyFont="1" applyFill="1" applyBorder="1" applyAlignment="1">
      <alignment horizontal="left" vertical="center" wrapText="1"/>
    </xf>
    <xf numFmtId="164" fontId="3" fillId="11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2" applyFont="1" applyFill="1" applyAlignment="1">
      <alignment wrapText="1"/>
    </xf>
    <xf numFmtId="0" fontId="19" fillId="4" borderId="0" xfId="3" applyFont="1" applyFill="1" applyBorder="1" applyAlignment="1">
      <alignment horizontal="center" vertical="center" wrapText="1"/>
    </xf>
    <xf numFmtId="0" fontId="20" fillId="4" borderId="0" xfId="4" applyFont="1" applyFill="1"/>
    <xf numFmtId="44" fontId="20" fillId="0" borderId="0" xfId="4" applyNumberFormat="1" applyFont="1" applyFill="1" applyBorder="1"/>
    <xf numFmtId="0" fontId="20" fillId="4" borderId="0" xfId="4" applyFont="1" applyFill="1" applyAlignment="1">
      <alignment horizontal="left"/>
    </xf>
    <xf numFmtId="0" fontId="20" fillId="4" borderId="0" xfId="4" applyFont="1" applyFill="1" applyBorder="1"/>
    <xf numFmtId="0" fontId="20" fillId="4" borderId="0" xfId="4" applyFont="1" applyFill="1" applyAlignment="1">
      <alignment horizontal="center"/>
    </xf>
    <xf numFmtId="0" fontId="21" fillId="13" borderId="1" xfId="4" applyFont="1" applyFill="1" applyBorder="1" applyAlignment="1" applyProtection="1">
      <alignment horizontal="left" vertical="center" wrapText="1"/>
      <protection locked="0"/>
    </xf>
    <xf numFmtId="0" fontId="2" fillId="0" borderId="0" xfId="2" applyAlignment="1">
      <alignment wrapText="1"/>
    </xf>
    <xf numFmtId="0" fontId="23" fillId="0" borderId="0" xfId="0" applyFont="1" applyAlignment="1">
      <alignment horizontal="center" vertical="center" wrapText="1"/>
    </xf>
    <xf numFmtId="0" fontId="9" fillId="4" borderId="0" xfId="0" applyFont="1" applyFill="1" applyBorder="1" applyAlignment="1">
      <alignment vertical="center" wrapText="1"/>
    </xf>
    <xf numFmtId="0" fontId="28" fillId="0" borderId="0" xfId="3" applyFont="1" applyFill="1" applyBorder="1" applyAlignment="1">
      <alignment vertical="center" wrapText="1"/>
    </xf>
    <xf numFmtId="0" fontId="32" fillId="0" borderId="0" xfId="3" applyFont="1" applyFill="1" applyBorder="1" applyAlignment="1">
      <alignment vertical="center" wrapText="1"/>
    </xf>
    <xf numFmtId="0" fontId="28" fillId="4" borderId="0" xfId="3" applyFont="1" applyFill="1" applyBorder="1" applyAlignment="1">
      <alignment vertical="center" wrapText="1"/>
    </xf>
    <xf numFmtId="0" fontId="20" fillId="4" borderId="0" xfId="4" applyFont="1" applyFill="1" applyBorder="1" applyAlignment="1" applyProtection="1">
      <alignment horizontal="center" vertical="center" wrapText="1"/>
      <protection locked="0"/>
    </xf>
    <xf numFmtId="0" fontId="20" fillId="4" borderId="0" xfId="4" applyFont="1" applyFill="1" applyAlignment="1" applyProtection="1">
      <alignment horizontal="center" vertical="center" wrapText="1"/>
      <protection locked="0"/>
    </xf>
    <xf numFmtId="0" fontId="20" fillId="4" borderId="0" xfId="4" applyFont="1" applyFill="1" applyProtection="1">
      <protection locked="0"/>
    </xf>
    <xf numFmtId="0" fontId="33" fillId="4" borderId="0" xfId="4" applyFont="1" applyFill="1" applyAlignment="1" applyProtection="1">
      <alignment horizontal="center" vertical="center" wrapText="1"/>
      <protection locked="0"/>
    </xf>
    <xf numFmtId="0" fontId="20" fillId="4" borderId="0" xfId="4" applyFont="1" applyFill="1" applyBorder="1" applyAlignment="1" applyProtection="1">
      <alignment horizontal="center" vertical="center" wrapText="1"/>
    </xf>
    <xf numFmtId="0" fontId="20" fillId="4" borderId="0" xfId="4" applyFont="1" applyFill="1" applyProtection="1"/>
    <xf numFmtId="0" fontId="20" fillId="4" borderId="0" xfId="4" applyFont="1" applyFill="1" applyAlignment="1" applyProtection="1">
      <alignment horizontal="center" vertical="center" wrapText="1"/>
    </xf>
    <xf numFmtId="0" fontId="20" fillId="4" borderId="0" xfId="4" applyFont="1" applyFill="1" applyBorder="1" applyAlignment="1" applyProtection="1">
      <alignment vertical="center" wrapText="1"/>
    </xf>
    <xf numFmtId="0" fontId="20" fillId="4" borderId="0" xfId="4" applyFont="1" applyFill="1" applyBorder="1" applyAlignment="1" applyProtection="1">
      <alignment horizontal="left" vertical="center" wrapText="1"/>
    </xf>
    <xf numFmtId="0" fontId="34" fillId="4" borderId="0" xfId="3" applyFont="1" applyFill="1" applyBorder="1" applyAlignment="1" applyProtection="1">
      <alignment horizontal="center" vertical="center" wrapText="1"/>
    </xf>
    <xf numFmtId="0" fontId="33" fillId="4" borderId="0" xfId="4" applyFont="1" applyFill="1" applyAlignment="1" applyProtection="1">
      <alignment horizontal="center" vertical="center" wrapText="1"/>
    </xf>
    <xf numFmtId="0" fontId="35" fillId="18" borderId="18" xfId="6" applyBorder="1" applyAlignment="1" applyProtection="1">
      <alignment horizontal="center" vertical="center"/>
    </xf>
    <xf numFmtId="0" fontId="20" fillId="4" borderId="0" xfId="4" applyFont="1" applyFill="1" applyAlignment="1" applyProtection="1">
      <alignment horizontal="left"/>
    </xf>
    <xf numFmtId="0" fontId="20" fillId="4" borderId="0" xfId="4" applyFont="1" applyFill="1" applyAlignment="1" applyProtection="1">
      <alignment horizontal="center"/>
    </xf>
    <xf numFmtId="0" fontId="34" fillId="4" borderId="0" xfId="3" applyFont="1" applyFill="1" applyBorder="1" applyAlignment="1" applyProtection="1">
      <alignment horizontal="center" vertical="center" wrapText="1"/>
      <protection locked="0"/>
    </xf>
    <xf numFmtId="0" fontId="36" fillId="2" borderId="0" xfId="3" applyFont="1" applyFill="1" applyAlignment="1" applyProtection="1">
      <alignment vertical="center"/>
      <protection locked="0"/>
    </xf>
    <xf numFmtId="0" fontId="28" fillId="4" borderId="0" xfId="3" applyFont="1" applyFill="1" applyBorder="1" applyAlignment="1" applyProtection="1">
      <alignment horizontal="center" vertical="center" wrapText="1"/>
    </xf>
    <xf numFmtId="0" fontId="37" fillId="4" borderId="0" xfId="4" applyFont="1" applyFill="1" applyAlignment="1" applyProtection="1">
      <alignment horizontal="center" vertical="center" wrapText="1"/>
    </xf>
    <xf numFmtId="0" fontId="37" fillId="4" borderId="0" xfId="4" applyFont="1" applyFill="1" applyProtection="1"/>
    <xf numFmtId="0" fontId="37" fillId="4" borderId="0" xfId="4" applyFont="1" applyFill="1"/>
    <xf numFmtId="0" fontId="10" fillId="12" borderId="4" xfId="2" applyFont="1" applyFill="1" applyBorder="1" applyAlignment="1">
      <alignment horizontal="center" vertical="center"/>
    </xf>
    <xf numFmtId="0" fontId="10" fillId="12" borderId="0" xfId="2" applyFont="1" applyFill="1" applyBorder="1" applyAlignment="1">
      <alignment horizontal="center" vertical="center"/>
    </xf>
    <xf numFmtId="0" fontId="21" fillId="13" borderId="1" xfId="4" applyFont="1" applyFill="1" applyBorder="1" applyAlignment="1" applyProtection="1">
      <alignment horizontal="center" vertical="center" wrapText="1"/>
      <protection locked="0"/>
    </xf>
    <xf numFmtId="0" fontId="33" fillId="4" borderId="0" xfId="4" applyFont="1" applyFill="1" applyProtection="1"/>
    <xf numFmtId="0" fontId="2" fillId="0" borderId="2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0" fontId="2" fillId="0" borderId="6" xfId="2" applyFont="1" applyFill="1" applyBorder="1" applyAlignment="1">
      <alignment horizontal="left" vertical="center" wrapText="1"/>
    </xf>
    <xf numFmtId="0" fontId="23" fillId="15" borderId="12" xfId="0" applyFont="1" applyFill="1" applyBorder="1" applyAlignment="1">
      <alignment horizontal="center" vertical="center" wrapText="1"/>
    </xf>
    <xf numFmtId="0" fontId="23" fillId="15" borderId="13" xfId="0" applyFont="1" applyFill="1" applyBorder="1" applyAlignment="1">
      <alignment horizontal="center" vertical="center" wrapText="1"/>
    </xf>
    <xf numFmtId="0" fontId="23" fillId="15" borderId="14" xfId="0" applyFont="1" applyFill="1" applyBorder="1" applyAlignment="1">
      <alignment horizontal="center" vertical="center" wrapText="1"/>
    </xf>
    <xf numFmtId="0" fontId="23" fillId="15" borderId="15" xfId="0" applyFont="1" applyFill="1" applyBorder="1" applyAlignment="1">
      <alignment horizontal="center" vertical="center" wrapText="1"/>
    </xf>
    <xf numFmtId="0" fontId="23" fillId="15" borderId="16" xfId="0" applyFont="1" applyFill="1" applyBorder="1" applyAlignment="1">
      <alignment horizontal="center" vertical="center" wrapText="1"/>
    </xf>
    <xf numFmtId="0" fontId="23" fillId="15" borderId="17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left" vertical="center"/>
    </xf>
    <xf numFmtId="0" fontId="15" fillId="4" borderId="6" xfId="0" applyFont="1" applyFill="1" applyBorder="1" applyAlignment="1">
      <alignment horizontal="left" vertical="center"/>
    </xf>
    <xf numFmtId="0" fontId="16" fillId="4" borderId="6" xfId="0" applyFont="1" applyFill="1" applyBorder="1" applyAlignment="1">
      <alignment horizontal="left" vertical="center"/>
    </xf>
    <xf numFmtId="0" fontId="29" fillId="4" borderId="2" xfId="0" applyFont="1" applyFill="1" applyBorder="1" applyAlignment="1">
      <alignment horizontal="left" vertical="center"/>
    </xf>
    <xf numFmtId="0" fontId="29" fillId="4" borderId="6" xfId="0" applyFont="1" applyFill="1" applyBorder="1" applyAlignment="1">
      <alignment horizontal="left" vertical="center"/>
    </xf>
    <xf numFmtId="0" fontId="29" fillId="14" borderId="2" xfId="0" applyFont="1" applyFill="1" applyBorder="1" applyAlignment="1">
      <alignment horizontal="left" vertical="center"/>
    </xf>
    <xf numFmtId="0" fontId="29" fillId="14" borderId="6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/>
    </xf>
    <xf numFmtId="0" fontId="18" fillId="11" borderId="1" xfId="0" applyFont="1" applyFill="1" applyBorder="1" applyAlignment="1">
      <alignment horizontal="center" vertical="center" wrapText="1"/>
    </xf>
    <xf numFmtId="0" fontId="3" fillId="8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6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0" fillId="7" borderId="0" xfId="0" applyFont="1" applyFill="1" applyBorder="1" applyAlignment="1">
      <alignment horizontal="center" vertical="center" wrapText="1"/>
    </xf>
    <xf numFmtId="164" fontId="5" fillId="11" borderId="1" xfId="0" applyNumberFormat="1" applyFont="1" applyFill="1" applyBorder="1" applyAlignment="1">
      <alignment horizontal="center"/>
    </xf>
    <xf numFmtId="0" fontId="5" fillId="11" borderId="1" xfId="0" applyFont="1" applyFill="1" applyBorder="1" applyAlignment="1">
      <alignment horizontal="center"/>
    </xf>
    <xf numFmtId="164" fontId="9" fillId="0" borderId="9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0" fontId="5" fillId="9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4" borderId="6" xfId="0" applyFont="1" applyFill="1" applyBorder="1" applyAlignment="1">
      <alignment horizontal="left" vertical="center" wrapText="1"/>
    </xf>
    <xf numFmtId="0" fontId="31" fillId="16" borderId="9" xfId="0" applyFont="1" applyFill="1" applyBorder="1" applyAlignment="1" applyProtection="1">
      <alignment horizontal="center" vertical="center"/>
    </xf>
    <xf numFmtId="0" fontId="31" fillId="16" borderId="10" xfId="0" applyFont="1" applyFill="1" applyBorder="1" applyAlignment="1" applyProtection="1">
      <alignment horizontal="center" vertical="center"/>
    </xf>
    <xf numFmtId="0" fontId="31" fillId="17" borderId="9" xfId="0" applyFont="1" applyFill="1" applyBorder="1" applyAlignment="1" applyProtection="1">
      <alignment horizontal="left" vertical="center"/>
    </xf>
    <xf numFmtId="0" fontId="31" fillId="17" borderId="10" xfId="0" applyFont="1" applyFill="1" applyBorder="1" applyAlignment="1" applyProtection="1">
      <alignment horizontal="left" vertical="center"/>
    </xf>
    <xf numFmtId="0" fontId="31" fillId="17" borderId="11" xfId="0" applyFont="1" applyFill="1" applyBorder="1" applyAlignment="1" applyProtection="1">
      <alignment horizontal="left" vertical="center"/>
    </xf>
    <xf numFmtId="0" fontId="20" fillId="15" borderId="2" xfId="4" applyFont="1" applyFill="1" applyBorder="1" applyAlignment="1" applyProtection="1">
      <alignment horizontal="left" vertical="center" wrapText="1"/>
    </xf>
    <xf numFmtId="0" fontId="20" fillId="15" borderId="5" xfId="4" applyFont="1" applyFill="1" applyBorder="1" applyAlignment="1" applyProtection="1">
      <alignment horizontal="left" vertical="center" wrapText="1"/>
    </xf>
    <xf numFmtId="0" fontId="20" fillId="15" borderId="6" xfId="4" applyFont="1" applyFill="1" applyBorder="1" applyAlignment="1" applyProtection="1">
      <alignment horizontal="left" vertical="center" wrapText="1"/>
    </xf>
    <xf numFmtId="0" fontId="31" fillId="16" borderId="11" xfId="0" applyFont="1" applyFill="1" applyBorder="1" applyAlignment="1" applyProtection="1">
      <alignment horizontal="center" vertical="center"/>
    </xf>
  </cellXfs>
  <cellStyles count="7">
    <cellStyle name="Monétaire 2" xfId="1"/>
    <cellStyle name="Neutre" xfId="6" builtinId="28"/>
    <cellStyle name="Normal" xfId="0" builtinId="0"/>
    <cellStyle name="Normal 2" xfId="2"/>
    <cellStyle name="Normal 2 2" xfId="3"/>
    <cellStyle name="Normal 3" xfId="4"/>
    <cellStyle name="Normal 4" xfId="5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3.emf"/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3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990600</xdr:colOff>
          <xdr:row>11</xdr:row>
          <xdr:rowOff>106680</xdr:rowOff>
        </xdr:from>
        <xdr:to>
          <xdr:col>4</xdr:col>
          <xdr:colOff>1135380</xdr:colOff>
          <xdr:row>11</xdr:row>
          <xdr:rowOff>251460</xdr:rowOff>
        </xdr:to>
        <xdr:sp macro="" textlink="">
          <xdr:nvSpPr>
            <xdr:cNvPr id="1037" name="OptionButton1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2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876300</xdr:colOff>
          <xdr:row>11</xdr:row>
          <xdr:rowOff>83820</xdr:rowOff>
        </xdr:from>
        <xdr:to>
          <xdr:col>5</xdr:col>
          <xdr:colOff>1021080</xdr:colOff>
          <xdr:row>11</xdr:row>
          <xdr:rowOff>266700</xdr:rowOff>
        </xdr:to>
        <xdr:sp macro="" textlink="">
          <xdr:nvSpPr>
            <xdr:cNvPr id="1038" name="OptionButton2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2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982980</xdr:colOff>
          <xdr:row>15</xdr:row>
          <xdr:rowOff>7620</xdr:rowOff>
        </xdr:from>
        <xdr:to>
          <xdr:col>4</xdr:col>
          <xdr:colOff>1127760</xdr:colOff>
          <xdr:row>15</xdr:row>
          <xdr:rowOff>152400</xdr:rowOff>
        </xdr:to>
        <xdr:sp macro="" textlink="">
          <xdr:nvSpPr>
            <xdr:cNvPr id="1041" name="OptionButton3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2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883920</xdr:colOff>
          <xdr:row>15</xdr:row>
          <xdr:rowOff>30480</xdr:rowOff>
        </xdr:from>
        <xdr:to>
          <xdr:col>5</xdr:col>
          <xdr:colOff>1028700</xdr:colOff>
          <xdr:row>16</xdr:row>
          <xdr:rowOff>7620</xdr:rowOff>
        </xdr:to>
        <xdr:sp macro="" textlink="">
          <xdr:nvSpPr>
            <xdr:cNvPr id="1042" name="OptionButton4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2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982980</xdr:colOff>
          <xdr:row>11</xdr:row>
          <xdr:rowOff>68580</xdr:rowOff>
        </xdr:from>
        <xdr:to>
          <xdr:col>4</xdr:col>
          <xdr:colOff>1120140</xdr:colOff>
          <xdr:row>11</xdr:row>
          <xdr:rowOff>205740</xdr:rowOff>
        </xdr:to>
        <xdr:sp macro="" textlink="">
          <xdr:nvSpPr>
            <xdr:cNvPr id="4097" name="OptionButton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906780</xdr:colOff>
          <xdr:row>11</xdr:row>
          <xdr:rowOff>76200</xdr:rowOff>
        </xdr:from>
        <xdr:to>
          <xdr:col>5</xdr:col>
          <xdr:colOff>1043940</xdr:colOff>
          <xdr:row>11</xdr:row>
          <xdr:rowOff>220980</xdr:rowOff>
        </xdr:to>
        <xdr:sp macro="" textlink="">
          <xdr:nvSpPr>
            <xdr:cNvPr id="4098" name="OptionButton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990600</xdr:colOff>
          <xdr:row>13</xdr:row>
          <xdr:rowOff>144780</xdr:rowOff>
        </xdr:from>
        <xdr:to>
          <xdr:col>4</xdr:col>
          <xdr:colOff>1135380</xdr:colOff>
          <xdr:row>13</xdr:row>
          <xdr:rowOff>281940</xdr:rowOff>
        </xdr:to>
        <xdr:sp macro="" textlink="">
          <xdr:nvSpPr>
            <xdr:cNvPr id="4099" name="OptionButton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3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906780</xdr:colOff>
          <xdr:row>13</xdr:row>
          <xdr:rowOff>144780</xdr:rowOff>
        </xdr:from>
        <xdr:to>
          <xdr:col>5</xdr:col>
          <xdr:colOff>1043940</xdr:colOff>
          <xdr:row>13</xdr:row>
          <xdr:rowOff>281940</xdr:rowOff>
        </xdr:to>
        <xdr:sp macro="" textlink="">
          <xdr:nvSpPr>
            <xdr:cNvPr id="4100" name="OptionButton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3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982980</xdr:colOff>
          <xdr:row>17</xdr:row>
          <xdr:rowOff>121920</xdr:rowOff>
        </xdr:from>
        <xdr:to>
          <xdr:col>4</xdr:col>
          <xdr:colOff>1120140</xdr:colOff>
          <xdr:row>17</xdr:row>
          <xdr:rowOff>259080</xdr:rowOff>
        </xdr:to>
        <xdr:sp macro="" textlink="">
          <xdr:nvSpPr>
            <xdr:cNvPr id="4101" name="OptionButton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3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906780</xdr:colOff>
          <xdr:row>17</xdr:row>
          <xdr:rowOff>144780</xdr:rowOff>
        </xdr:from>
        <xdr:to>
          <xdr:col>5</xdr:col>
          <xdr:colOff>1043940</xdr:colOff>
          <xdr:row>17</xdr:row>
          <xdr:rowOff>289560</xdr:rowOff>
        </xdr:to>
        <xdr:sp macro="" textlink="">
          <xdr:nvSpPr>
            <xdr:cNvPr id="4102" name="OptionButton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3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982980</xdr:colOff>
          <xdr:row>21</xdr:row>
          <xdr:rowOff>106680</xdr:rowOff>
        </xdr:from>
        <xdr:to>
          <xdr:col>4</xdr:col>
          <xdr:colOff>1127760</xdr:colOff>
          <xdr:row>21</xdr:row>
          <xdr:rowOff>251460</xdr:rowOff>
        </xdr:to>
        <xdr:sp macro="" textlink="">
          <xdr:nvSpPr>
            <xdr:cNvPr id="4103" name="OptionButton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3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914400</xdr:colOff>
          <xdr:row>21</xdr:row>
          <xdr:rowOff>106680</xdr:rowOff>
        </xdr:from>
        <xdr:to>
          <xdr:col>5</xdr:col>
          <xdr:colOff>1059180</xdr:colOff>
          <xdr:row>21</xdr:row>
          <xdr:rowOff>251460</xdr:rowOff>
        </xdr:to>
        <xdr:sp macro="" textlink="">
          <xdr:nvSpPr>
            <xdr:cNvPr id="4104" name="OptionButton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3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982980</xdr:colOff>
          <xdr:row>11</xdr:row>
          <xdr:rowOff>68580</xdr:rowOff>
        </xdr:from>
        <xdr:to>
          <xdr:col>4</xdr:col>
          <xdr:colOff>1120140</xdr:colOff>
          <xdr:row>11</xdr:row>
          <xdr:rowOff>205740</xdr:rowOff>
        </xdr:to>
        <xdr:sp macro="" textlink="">
          <xdr:nvSpPr>
            <xdr:cNvPr id="5121" name="OptionButton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906780</xdr:colOff>
          <xdr:row>11</xdr:row>
          <xdr:rowOff>76200</xdr:rowOff>
        </xdr:from>
        <xdr:to>
          <xdr:col>5</xdr:col>
          <xdr:colOff>1043940</xdr:colOff>
          <xdr:row>11</xdr:row>
          <xdr:rowOff>220980</xdr:rowOff>
        </xdr:to>
        <xdr:sp macro="" textlink="">
          <xdr:nvSpPr>
            <xdr:cNvPr id="5122" name="OptionButton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982980</xdr:colOff>
          <xdr:row>18</xdr:row>
          <xdr:rowOff>106680</xdr:rowOff>
        </xdr:from>
        <xdr:to>
          <xdr:col>4</xdr:col>
          <xdr:colOff>1127760</xdr:colOff>
          <xdr:row>18</xdr:row>
          <xdr:rowOff>251460</xdr:rowOff>
        </xdr:to>
        <xdr:sp macro="" textlink="">
          <xdr:nvSpPr>
            <xdr:cNvPr id="5127" name="OptionButton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3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914400</xdr:colOff>
          <xdr:row>18</xdr:row>
          <xdr:rowOff>106680</xdr:rowOff>
        </xdr:from>
        <xdr:to>
          <xdr:col>5</xdr:col>
          <xdr:colOff>1059180</xdr:colOff>
          <xdr:row>18</xdr:row>
          <xdr:rowOff>251460</xdr:rowOff>
        </xdr:to>
        <xdr:sp macro="" textlink="">
          <xdr:nvSpPr>
            <xdr:cNvPr id="5128" name="OptionButton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3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982980</xdr:colOff>
          <xdr:row>11</xdr:row>
          <xdr:rowOff>68580</xdr:rowOff>
        </xdr:from>
        <xdr:to>
          <xdr:col>4</xdr:col>
          <xdr:colOff>1120140</xdr:colOff>
          <xdr:row>11</xdr:row>
          <xdr:rowOff>205740</xdr:rowOff>
        </xdr:to>
        <xdr:sp macro="" textlink="">
          <xdr:nvSpPr>
            <xdr:cNvPr id="6145" name="OptionButton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906780</xdr:colOff>
          <xdr:row>11</xdr:row>
          <xdr:rowOff>76200</xdr:rowOff>
        </xdr:from>
        <xdr:to>
          <xdr:col>5</xdr:col>
          <xdr:colOff>1043940</xdr:colOff>
          <xdr:row>11</xdr:row>
          <xdr:rowOff>220980</xdr:rowOff>
        </xdr:to>
        <xdr:sp macro="" textlink="">
          <xdr:nvSpPr>
            <xdr:cNvPr id="6146" name="OptionButton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982980</xdr:colOff>
          <xdr:row>16</xdr:row>
          <xdr:rowOff>121920</xdr:rowOff>
        </xdr:from>
        <xdr:to>
          <xdr:col>4</xdr:col>
          <xdr:colOff>1120140</xdr:colOff>
          <xdr:row>16</xdr:row>
          <xdr:rowOff>259080</xdr:rowOff>
        </xdr:to>
        <xdr:sp macro="" textlink="">
          <xdr:nvSpPr>
            <xdr:cNvPr id="6149" name="OptionButton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3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906780</xdr:colOff>
          <xdr:row>16</xdr:row>
          <xdr:rowOff>144780</xdr:rowOff>
        </xdr:from>
        <xdr:to>
          <xdr:col>5</xdr:col>
          <xdr:colOff>1043940</xdr:colOff>
          <xdr:row>16</xdr:row>
          <xdr:rowOff>289560</xdr:rowOff>
        </xdr:to>
        <xdr:sp macro="" textlink="">
          <xdr:nvSpPr>
            <xdr:cNvPr id="6150" name="OptionButton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3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982980</xdr:colOff>
          <xdr:row>20</xdr:row>
          <xdr:rowOff>106680</xdr:rowOff>
        </xdr:from>
        <xdr:to>
          <xdr:col>4</xdr:col>
          <xdr:colOff>1127760</xdr:colOff>
          <xdr:row>20</xdr:row>
          <xdr:rowOff>251460</xdr:rowOff>
        </xdr:to>
        <xdr:sp macro="" textlink="">
          <xdr:nvSpPr>
            <xdr:cNvPr id="6151" name="OptionButton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3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914400</xdr:colOff>
          <xdr:row>20</xdr:row>
          <xdr:rowOff>106680</xdr:rowOff>
        </xdr:from>
        <xdr:to>
          <xdr:col>5</xdr:col>
          <xdr:colOff>1059180</xdr:colOff>
          <xdr:row>20</xdr:row>
          <xdr:rowOff>251460</xdr:rowOff>
        </xdr:to>
        <xdr:sp macro="" textlink="">
          <xdr:nvSpPr>
            <xdr:cNvPr id="6152" name="OptionButton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3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13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control" Target="../activeX/activeX7.xml"/><Relationship Id="rId12" Type="http://schemas.openxmlformats.org/officeDocument/2006/relationships/control" Target="../activeX/activeX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6.xml"/><Relationship Id="rId11" Type="http://schemas.openxmlformats.org/officeDocument/2006/relationships/control" Target="../activeX/activeX9.xml"/><Relationship Id="rId5" Type="http://schemas.openxmlformats.org/officeDocument/2006/relationships/image" Target="../media/image1.emf"/><Relationship Id="rId15" Type="http://schemas.openxmlformats.org/officeDocument/2006/relationships/control" Target="../activeX/activeX12.xml"/><Relationship Id="rId10" Type="http://schemas.openxmlformats.org/officeDocument/2006/relationships/image" Target="../media/image4.emf"/><Relationship Id="rId4" Type="http://schemas.openxmlformats.org/officeDocument/2006/relationships/control" Target="../activeX/activeX5.xml"/><Relationship Id="rId9" Type="http://schemas.openxmlformats.org/officeDocument/2006/relationships/control" Target="../activeX/activeX8.xml"/><Relationship Id="rId14" Type="http://schemas.openxmlformats.org/officeDocument/2006/relationships/control" Target="../activeX/activeX1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vmlDrawing" Target="../drawings/vmlDrawing3.vml"/><Relationship Id="rId7" Type="http://schemas.openxmlformats.org/officeDocument/2006/relationships/control" Target="../activeX/activeX1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14.xml"/><Relationship Id="rId5" Type="http://schemas.openxmlformats.org/officeDocument/2006/relationships/image" Target="../media/image1.emf"/><Relationship Id="rId10" Type="http://schemas.openxmlformats.org/officeDocument/2006/relationships/image" Target="../media/image4.emf"/><Relationship Id="rId4" Type="http://schemas.openxmlformats.org/officeDocument/2006/relationships/control" Target="../activeX/activeX13.xml"/><Relationship Id="rId9" Type="http://schemas.openxmlformats.org/officeDocument/2006/relationships/control" Target="../activeX/activeX16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vmlDrawing" Target="../drawings/vmlDrawing4.vml"/><Relationship Id="rId7" Type="http://schemas.openxmlformats.org/officeDocument/2006/relationships/control" Target="../activeX/activeX19.xml"/><Relationship Id="rId12" Type="http://schemas.openxmlformats.org/officeDocument/2006/relationships/control" Target="../activeX/activeX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18.xml"/><Relationship Id="rId11" Type="http://schemas.openxmlformats.org/officeDocument/2006/relationships/control" Target="../activeX/activeX21.xml"/><Relationship Id="rId5" Type="http://schemas.openxmlformats.org/officeDocument/2006/relationships/image" Target="../media/image1.emf"/><Relationship Id="rId10" Type="http://schemas.openxmlformats.org/officeDocument/2006/relationships/image" Target="../media/image4.emf"/><Relationship Id="rId4" Type="http://schemas.openxmlformats.org/officeDocument/2006/relationships/control" Target="../activeX/activeX17.xml"/><Relationship Id="rId9" Type="http://schemas.openxmlformats.org/officeDocument/2006/relationships/control" Target="../activeX/activeX2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1:F9"/>
  <sheetViews>
    <sheetView showGridLines="0" tabSelected="1" zoomScale="120" zoomScaleNormal="120" workbookViewId="0">
      <selection activeCell="B7" sqref="B7:D7"/>
    </sheetView>
  </sheetViews>
  <sheetFormatPr baseColWidth="10" defaultColWidth="11.44140625" defaultRowHeight="13.2"/>
  <cols>
    <col min="1" max="1" width="1.109375" style="6" customWidth="1"/>
    <col min="2" max="2" width="100.88671875" style="6" customWidth="1"/>
    <col min="3" max="4" width="5.88671875" style="6" customWidth="1"/>
    <col min="5" max="16384" width="11.44140625" style="6"/>
  </cols>
  <sheetData>
    <row r="1" spans="2:6" ht="21.75" customHeight="1" thickBot="1"/>
    <row r="2" spans="2:6" ht="51.9" customHeight="1">
      <c r="B2" s="93" t="s">
        <v>60</v>
      </c>
      <c r="C2" s="94"/>
      <c r="D2" s="95"/>
      <c r="E2" s="5"/>
      <c r="F2" s="5"/>
    </row>
    <row r="3" spans="2:6" ht="23.4" customHeight="1" thickBot="1">
      <c r="B3" s="96" t="s">
        <v>59</v>
      </c>
      <c r="C3" s="97"/>
      <c r="D3" s="98"/>
      <c r="E3" s="5"/>
      <c r="F3" s="5"/>
    </row>
    <row r="4" spans="2:6" ht="23.4" customHeight="1">
      <c r="B4" s="61"/>
      <c r="C4" s="61"/>
      <c r="D4" s="61"/>
      <c r="E4" s="5"/>
      <c r="F4" s="5"/>
    </row>
    <row r="5" spans="2:6" ht="18.899999999999999" customHeight="1">
      <c r="B5" s="86" t="s">
        <v>71</v>
      </c>
      <c r="C5" s="87"/>
      <c r="D5" s="87"/>
    </row>
    <row r="6" spans="2:6">
      <c r="B6" s="60"/>
      <c r="C6" s="60"/>
      <c r="D6" s="60"/>
    </row>
    <row r="7" spans="2:6" ht="300.89999999999998" customHeight="1">
      <c r="B7" s="90" t="s">
        <v>83</v>
      </c>
      <c r="C7" s="91"/>
      <c r="D7" s="92"/>
    </row>
    <row r="8" spans="2:6" ht="12.75" customHeight="1">
      <c r="B8" s="52"/>
      <c r="C8" s="60"/>
      <c r="D8" s="60"/>
    </row>
    <row r="9" spans="2:6" ht="12.75" customHeight="1">
      <c r="B9" s="60"/>
      <c r="C9" s="60"/>
      <c r="D9" s="60"/>
    </row>
  </sheetData>
  <mergeCells count="3">
    <mergeCell ref="B7:D7"/>
    <mergeCell ref="B2:D2"/>
    <mergeCell ref="B3:D3"/>
  </mergeCells>
  <pageMargins left="0.78740157499999996" right="0.78740157499999996" top="0.984251969" bottom="0.984251969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2:AB65"/>
  <sheetViews>
    <sheetView showGridLines="0" topLeftCell="A19" zoomScale="76" zoomScaleNormal="60" workbookViewId="0">
      <selection activeCell="D58" sqref="D58:G58"/>
    </sheetView>
  </sheetViews>
  <sheetFormatPr baseColWidth="10" defaultColWidth="10.88671875" defaultRowHeight="11.4"/>
  <cols>
    <col min="1" max="1" width="1.88671875" style="9" customWidth="1"/>
    <col min="2" max="2" width="19.88671875" style="9" customWidth="1"/>
    <col min="3" max="3" width="1.44140625" style="9" customWidth="1"/>
    <col min="4" max="4" width="12.88671875" style="9" customWidth="1"/>
    <col min="5" max="5" width="1.44140625" style="9" customWidth="1"/>
    <col min="6" max="6" width="19" style="18" customWidth="1"/>
    <col min="7" max="7" width="51.109375" style="9" customWidth="1"/>
    <col min="8" max="8" width="1.88671875" style="9" customWidth="1"/>
    <col min="9" max="9" width="26.109375" style="9" customWidth="1"/>
    <col min="10" max="10" width="2" style="9" customWidth="1"/>
    <col min="11" max="11" width="19" style="9" customWidth="1"/>
    <col min="12" max="12" width="1.88671875" style="9" customWidth="1"/>
    <col min="13" max="13" width="18" style="9" customWidth="1"/>
    <col min="14" max="14" width="1.88671875" style="9" customWidth="1"/>
    <col min="15" max="15" width="14.88671875" style="9" customWidth="1"/>
    <col min="16" max="16" width="5.88671875" style="9" customWidth="1"/>
    <col min="17" max="17" width="19" style="9" customWidth="1"/>
    <col min="18" max="18" width="1.88671875" style="9" customWidth="1"/>
    <col min="19" max="19" width="23.88671875" style="9" customWidth="1"/>
    <col min="20" max="20" width="1.88671875" style="9" customWidth="1"/>
    <col min="21" max="21" width="14.88671875" style="9" customWidth="1"/>
    <col min="22" max="22" width="2.109375" style="9" customWidth="1"/>
    <col min="23" max="23" width="17.88671875" style="9" customWidth="1"/>
    <col min="24" max="24" width="10.88671875" style="9"/>
    <col min="25" max="25" width="17.109375" style="9" customWidth="1"/>
    <col min="26" max="16384" width="10.88671875" style="9"/>
  </cols>
  <sheetData>
    <row r="2" spans="1:23" s="1" customFormat="1" ht="20.100000000000001" customHeight="1">
      <c r="A2" s="3"/>
      <c r="B2" s="26" t="s">
        <v>57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s="1" customFormat="1" ht="13.2"/>
    <row r="4" spans="1:23" s="1" customFormat="1" ht="13.2">
      <c r="B4" s="7" t="s">
        <v>0</v>
      </c>
      <c r="F4" s="2"/>
    </row>
    <row r="5" spans="1:23" s="1" customFormat="1" ht="13.2">
      <c r="B5" s="7"/>
      <c r="F5" s="2"/>
    </row>
    <row r="6" spans="1:23" s="1" customFormat="1" ht="21.9" customHeight="1">
      <c r="B6" s="7"/>
      <c r="F6" s="2"/>
      <c r="K6" s="114" t="s">
        <v>54</v>
      </c>
      <c r="L6" s="114"/>
      <c r="M6" s="114"/>
      <c r="N6" s="114"/>
      <c r="O6" s="114"/>
      <c r="Q6" s="113" t="s">
        <v>30</v>
      </c>
      <c r="R6" s="113"/>
      <c r="S6" s="113"/>
      <c r="T6" s="113"/>
      <c r="U6" s="113"/>
      <c r="V6" s="113"/>
      <c r="W6" s="113"/>
    </row>
    <row r="7" spans="1:23" ht="18.75" customHeight="1">
      <c r="A7" s="8"/>
      <c r="B7" s="10"/>
      <c r="C7" s="11"/>
      <c r="D7" s="11"/>
      <c r="E7" s="11"/>
      <c r="F7" s="11"/>
      <c r="G7" s="12"/>
      <c r="H7" s="12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3" ht="45" customHeight="1">
      <c r="A8" s="13"/>
      <c r="B8" s="40" t="s">
        <v>8</v>
      </c>
      <c r="C8" s="21"/>
      <c r="D8" s="27" t="s">
        <v>4</v>
      </c>
      <c r="E8" s="28"/>
      <c r="F8" s="117" t="s">
        <v>15</v>
      </c>
      <c r="G8" s="118"/>
      <c r="H8" s="1"/>
      <c r="I8" s="33" t="s">
        <v>12</v>
      </c>
      <c r="J8" s="8"/>
      <c r="K8" s="39" t="s">
        <v>26</v>
      </c>
      <c r="L8" s="8"/>
      <c r="M8" s="39" t="s">
        <v>31</v>
      </c>
      <c r="N8" s="8"/>
      <c r="O8" s="39" t="s">
        <v>27</v>
      </c>
      <c r="P8" s="8"/>
      <c r="Q8" s="41" t="s">
        <v>13</v>
      </c>
      <c r="R8" s="8"/>
      <c r="S8" s="41" t="s">
        <v>32</v>
      </c>
      <c r="T8" s="8"/>
      <c r="U8" s="41" t="s">
        <v>14</v>
      </c>
      <c r="V8" s="15"/>
      <c r="W8" s="41" t="s">
        <v>5</v>
      </c>
    </row>
    <row r="9" spans="1:23" ht="8.1" customHeight="1">
      <c r="A9" s="13"/>
      <c r="B9" s="2"/>
      <c r="C9" s="8"/>
      <c r="D9" s="8"/>
      <c r="E9" s="8"/>
      <c r="F9" s="8"/>
      <c r="G9" s="8"/>
      <c r="H9" s="1"/>
      <c r="I9" s="8"/>
      <c r="J9" s="8"/>
      <c r="L9" s="14"/>
      <c r="M9" s="14"/>
      <c r="N9" s="14"/>
      <c r="O9" s="14"/>
      <c r="P9" s="8"/>
      <c r="R9" s="14"/>
      <c r="S9" s="14"/>
      <c r="T9" s="14"/>
      <c r="U9" s="14"/>
      <c r="V9" s="14"/>
    </row>
    <row r="10" spans="1:23" ht="32.25" customHeight="1">
      <c r="A10" s="19"/>
      <c r="B10" s="119" t="s">
        <v>29</v>
      </c>
      <c r="C10" s="8"/>
      <c r="D10" s="101"/>
      <c r="E10" s="28"/>
      <c r="F10" s="109" t="s">
        <v>48</v>
      </c>
      <c r="G10" s="110"/>
      <c r="H10" s="1"/>
      <c r="V10" s="15"/>
    </row>
    <row r="11" spans="1:23" ht="32.25" customHeight="1">
      <c r="A11" s="19"/>
      <c r="B11" s="119"/>
      <c r="C11" s="8"/>
      <c r="D11" s="102"/>
      <c r="E11" s="34"/>
      <c r="F11" s="104" t="s">
        <v>58</v>
      </c>
      <c r="G11" s="105"/>
      <c r="H11" s="1"/>
      <c r="I11" s="23"/>
      <c r="K11" s="31"/>
      <c r="L11" s="15"/>
      <c r="M11" s="31"/>
      <c r="N11" s="15"/>
      <c r="O11" s="42">
        <f t="shared" ref="O11:O16" si="0">M11*K11</f>
        <v>0</v>
      </c>
      <c r="Q11" s="31" t="s">
        <v>47</v>
      </c>
      <c r="R11" s="15"/>
      <c r="S11" s="31"/>
      <c r="T11" s="15"/>
      <c r="U11" s="31" t="s">
        <v>47</v>
      </c>
      <c r="V11" s="15"/>
      <c r="W11" s="31" t="s">
        <v>47</v>
      </c>
    </row>
    <row r="12" spans="1:23" ht="32.25" customHeight="1">
      <c r="A12" s="19"/>
      <c r="B12" s="119"/>
      <c r="C12" s="8"/>
      <c r="D12" s="102"/>
      <c r="E12" s="34"/>
      <c r="F12" s="104" t="s">
        <v>46</v>
      </c>
      <c r="G12" s="106"/>
      <c r="H12" s="1"/>
      <c r="I12" s="23"/>
      <c r="K12" s="31"/>
      <c r="L12" s="15"/>
      <c r="M12" s="31"/>
      <c r="N12" s="15"/>
      <c r="O12" s="42">
        <f t="shared" si="0"/>
        <v>0</v>
      </c>
      <c r="Q12" s="31" t="s">
        <v>47</v>
      </c>
      <c r="R12" s="15"/>
      <c r="S12" s="31"/>
      <c r="T12" s="15"/>
      <c r="U12" s="31" t="s">
        <v>47</v>
      </c>
      <c r="V12" s="15"/>
      <c r="W12" s="31" t="s">
        <v>47</v>
      </c>
    </row>
    <row r="13" spans="1:23" ht="32.25" customHeight="1">
      <c r="A13" s="19"/>
      <c r="B13" s="119"/>
      <c r="C13" s="8"/>
      <c r="D13" s="102"/>
      <c r="E13" s="34"/>
      <c r="F13" s="104" t="s">
        <v>49</v>
      </c>
      <c r="G13" s="106"/>
      <c r="H13" s="1"/>
      <c r="I13" s="23"/>
      <c r="K13" s="31"/>
      <c r="L13" s="15"/>
      <c r="M13" s="31"/>
      <c r="N13" s="15"/>
      <c r="O13" s="42">
        <f t="shared" si="0"/>
        <v>0</v>
      </c>
      <c r="Q13" s="31" t="s">
        <v>47</v>
      </c>
      <c r="R13" s="15"/>
      <c r="S13" s="31"/>
      <c r="T13" s="15"/>
      <c r="U13" s="31" t="s">
        <v>47</v>
      </c>
      <c r="V13" s="15"/>
      <c r="W13" s="31" t="s">
        <v>47</v>
      </c>
    </row>
    <row r="14" spans="1:23" ht="32.25" customHeight="1">
      <c r="A14" s="19"/>
      <c r="B14" s="119"/>
      <c r="C14" s="8"/>
      <c r="D14" s="102"/>
      <c r="E14" s="34"/>
      <c r="F14" s="104" t="s">
        <v>43</v>
      </c>
      <c r="G14" s="106"/>
      <c r="H14" s="1"/>
      <c r="I14" s="23"/>
      <c r="K14" s="31"/>
      <c r="L14" s="15"/>
      <c r="M14" s="31"/>
      <c r="N14" s="15"/>
      <c r="O14" s="42">
        <f t="shared" si="0"/>
        <v>0</v>
      </c>
      <c r="Q14" s="31" t="s">
        <v>47</v>
      </c>
      <c r="R14" s="15"/>
      <c r="S14" s="31"/>
      <c r="T14" s="15"/>
      <c r="U14" s="31" t="s">
        <v>47</v>
      </c>
      <c r="V14" s="15"/>
      <c r="W14" s="31" t="s">
        <v>47</v>
      </c>
    </row>
    <row r="15" spans="1:23" ht="32.25" customHeight="1">
      <c r="A15" s="19"/>
      <c r="B15" s="119"/>
      <c r="C15" s="8"/>
      <c r="D15" s="102"/>
      <c r="E15" s="34"/>
      <c r="F15" s="104" t="s">
        <v>56</v>
      </c>
      <c r="G15" s="106"/>
      <c r="H15" s="1"/>
      <c r="I15" s="23"/>
      <c r="K15" s="31"/>
      <c r="L15" s="15"/>
      <c r="M15" s="31"/>
      <c r="N15" s="15"/>
      <c r="O15" s="42">
        <f t="shared" si="0"/>
        <v>0</v>
      </c>
      <c r="Q15" s="31"/>
      <c r="R15" s="15"/>
      <c r="S15" s="31"/>
      <c r="T15" s="15"/>
      <c r="U15" s="31"/>
      <c r="V15" s="15"/>
      <c r="W15" s="31"/>
    </row>
    <row r="16" spans="1:23" ht="32.25" customHeight="1">
      <c r="A16" s="19"/>
      <c r="B16" s="119"/>
      <c r="C16" s="8"/>
      <c r="D16" s="103"/>
      <c r="E16" s="34"/>
      <c r="F16" s="115" t="s">
        <v>28</v>
      </c>
      <c r="G16" s="116"/>
      <c r="H16" s="1"/>
      <c r="I16" s="23"/>
      <c r="K16" s="31"/>
      <c r="L16" s="15"/>
      <c r="M16" s="31"/>
      <c r="N16" s="15"/>
      <c r="O16" s="42">
        <f t="shared" si="0"/>
        <v>0</v>
      </c>
      <c r="Q16" s="31" t="s">
        <v>47</v>
      </c>
      <c r="R16" s="15"/>
      <c r="S16" s="31"/>
      <c r="T16" s="15"/>
      <c r="U16" s="31" t="s">
        <v>47</v>
      </c>
      <c r="V16" s="15"/>
      <c r="W16" s="31" t="s">
        <v>47</v>
      </c>
    </row>
    <row r="17" spans="1:23" ht="32.25" customHeight="1">
      <c r="A17" s="19"/>
      <c r="B17" s="119"/>
      <c r="C17" s="8"/>
      <c r="D17" s="101"/>
      <c r="E17" s="34"/>
      <c r="F17" s="109" t="s">
        <v>20</v>
      </c>
      <c r="G17" s="110"/>
      <c r="H17" s="1"/>
      <c r="V17" s="15"/>
    </row>
    <row r="18" spans="1:23" ht="32.25" customHeight="1">
      <c r="A18" s="19"/>
      <c r="B18" s="119"/>
      <c r="C18" s="8"/>
      <c r="D18" s="102"/>
      <c r="E18" s="29"/>
      <c r="F18" s="104" t="s">
        <v>21</v>
      </c>
      <c r="G18" s="105"/>
      <c r="H18" s="1"/>
      <c r="I18" s="23"/>
      <c r="K18" s="31"/>
      <c r="L18" s="15"/>
      <c r="M18" s="31"/>
      <c r="N18" s="15"/>
      <c r="O18" s="42">
        <f>M18*K18</f>
        <v>0</v>
      </c>
      <c r="Q18" s="31"/>
      <c r="R18" s="15"/>
      <c r="S18" s="31"/>
      <c r="T18" s="15"/>
      <c r="U18" s="31"/>
      <c r="V18" s="15"/>
      <c r="W18" s="30">
        <f>U18*S18*Q18*M18</f>
        <v>0</v>
      </c>
    </row>
    <row r="19" spans="1:23" ht="32.25" customHeight="1">
      <c r="A19" s="19"/>
      <c r="B19" s="119"/>
      <c r="C19" s="8"/>
      <c r="D19" s="103"/>
      <c r="E19" s="29"/>
      <c r="F19" s="104" t="s">
        <v>22</v>
      </c>
      <c r="G19" s="106"/>
      <c r="H19" s="1"/>
      <c r="I19" s="23"/>
      <c r="K19" s="31"/>
      <c r="L19" s="15"/>
      <c r="M19" s="31"/>
      <c r="N19" s="15"/>
      <c r="O19" s="42">
        <f>M19*K19</f>
        <v>0</v>
      </c>
      <c r="Q19" s="31"/>
      <c r="R19" s="15"/>
      <c r="S19" s="31"/>
      <c r="T19" s="15"/>
      <c r="U19" s="31"/>
      <c r="V19" s="15"/>
      <c r="W19" s="30">
        <f>U19*S19*Q19*M19</f>
        <v>0</v>
      </c>
    </row>
    <row r="20" spans="1:23" ht="32.25" customHeight="1">
      <c r="A20" s="19"/>
      <c r="B20" s="119"/>
      <c r="C20" s="8"/>
      <c r="D20" s="101"/>
      <c r="E20" s="28"/>
      <c r="F20" s="109" t="s">
        <v>23</v>
      </c>
      <c r="G20" s="110"/>
      <c r="H20" s="1"/>
      <c r="V20" s="15"/>
    </row>
    <row r="21" spans="1:23" ht="32.25" customHeight="1">
      <c r="A21" s="19"/>
      <c r="B21" s="119"/>
      <c r="C21" s="8"/>
      <c r="D21" s="102"/>
      <c r="E21" s="34"/>
      <c r="F21" s="104" t="s">
        <v>24</v>
      </c>
      <c r="G21" s="105"/>
      <c r="H21" s="1"/>
      <c r="I21" s="23"/>
      <c r="K21" s="31"/>
      <c r="L21" s="15"/>
      <c r="M21" s="31"/>
      <c r="N21" s="15"/>
      <c r="O21" s="42">
        <f>M21*K21</f>
        <v>0</v>
      </c>
      <c r="Q21" s="31"/>
      <c r="R21" s="15"/>
      <c r="S21" s="31"/>
      <c r="T21" s="15"/>
      <c r="U21" s="31"/>
      <c r="V21" s="15"/>
      <c r="W21" s="30">
        <f>Q21*S21*U21*M21</f>
        <v>0</v>
      </c>
    </row>
    <row r="22" spans="1:23" ht="32.25" customHeight="1">
      <c r="A22" s="19"/>
      <c r="B22" s="119"/>
      <c r="C22" s="8"/>
      <c r="D22" s="102"/>
      <c r="E22" s="34"/>
      <c r="F22" s="104" t="s">
        <v>9</v>
      </c>
      <c r="G22" s="106"/>
      <c r="H22" s="1"/>
      <c r="I22" s="23"/>
      <c r="K22" s="31"/>
      <c r="L22" s="15"/>
      <c r="M22" s="31"/>
      <c r="N22" s="15"/>
      <c r="O22" s="42">
        <f>M22*K22</f>
        <v>0</v>
      </c>
      <c r="Q22" s="31"/>
      <c r="R22" s="15"/>
      <c r="S22" s="31"/>
      <c r="T22" s="15"/>
      <c r="U22" s="31"/>
      <c r="V22" s="15"/>
      <c r="W22" s="30">
        <f>Q22*S22*U22*M22</f>
        <v>0</v>
      </c>
    </row>
    <row r="23" spans="1:23" ht="32.25" customHeight="1">
      <c r="A23" s="19"/>
      <c r="B23" s="119"/>
      <c r="C23" s="8"/>
      <c r="D23" s="103"/>
      <c r="E23" s="34"/>
      <c r="F23" s="115" t="s">
        <v>28</v>
      </c>
      <c r="G23" s="116"/>
      <c r="H23" s="1"/>
      <c r="I23" s="23"/>
      <c r="K23" s="31"/>
      <c r="L23" s="15"/>
      <c r="M23" s="31"/>
      <c r="N23" s="15"/>
      <c r="O23" s="42">
        <f>M23*K23</f>
        <v>0</v>
      </c>
      <c r="Q23" s="31"/>
      <c r="R23" s="15"/>
      <c r="S23" s="31"/>
      <c r="T23" s="15"/>
      <c r="U23" s="31"/>
      <c r="V23" s="15"/>
      <c r="W23" s="30">
        <f>Q23*S23*U23*M23</f>
        <v>0</v>
      </c>
    </row>
    <row r="24" spans="1:23" ht="32.25" customHeight="1">
      <c r="A24" s="19"/>
      <c r="B24" s="119"/>
      <c r="C24" s="8"/>
      <c r="D24" s="101"/>
      <c r="E24" s="34"/>
      <c r="F24" s="107" t="s">
        <v>44</v>
      </c>
      <c r="G24" s="108"/>
      <c r="H24" s="1"/>
      <c r="V24" s="15"/>
    </row>
    <row r="25" spans="1:23" ht="32.25" customHeight="1">
      <c r="A25" s="19"/>
      <c r="B25" s="119"/>
      <c r="C25" s="8"/>
      <c r="D25" s="102"/>
      <c r="E25" s="29"/>
      <c r="F25" s="104" t="s">
        <v>42</v>
      </c>
      <c r="G25" s="105"/>
      <c r="H25" s="1"/>
      <c r="I25" s="23"/>
      <c r="K25" s="31"/>
      <c r="L25" s="15"/>
      <c r="M25" s="31"/>
      <c r="N25" s="15"/>
      <c r="O25" s="42">
        <f>M25*K25</f>
        <v>0</v>
      </c>
      <c r="Q25" s="31"/>
      <c r="R25" s="15"/>
      <c r="S25" s="31"/>
      <c r="T25" s="15"/>
      <c r="U25" s="31"/>
      <c r="V25" s="15"/>
      <c r="W25" s="30">
        <f>U25*S25*Q25*M25</f>
        <v>0</v>
      </c>
    </row>
    <row r="26" spans="1:23" ht="32.25" customHeight="1">
      <c r="A26" s="19"/>
      <c r="B26" s="119"/>
      <c r="C26" s="8"/>
      <c r="D26" s="103"/>
      <c r="E26" s="29"/>
      <c r="F26" s="104" t="s">
        <v>45</v>
      </c>
      <c r="G26" s="106"/>
      <c r="H26" s="1"/>
      <c r="I26" s="23"/>
      <c r="K26" s="31"/>
      <c r="L26" s="15"/>
      <c r="M26" s="31"/>
      <c r="N26" s="15"/>
      <c r="O26" s="42">
        <f>M26*K26</f>
        <v>0</v>
      </c>
      <c r="Q26" s="31"/>
      <c r="R26" s="15"/>
      <c r="S26" s="31"/>
      <c r="T26" s="15"/>
      <c r="U26" s="31"/>
      <c r="V26" s="15"/>
      <c r="W26" s="30">
        <f>U26*S26*Q26*M26</f>
        <v>0</v>
      </c>
    </row>
    <row r="27" spans="1:23" ht="32.25" customHeight="1">
      <c r="A27" s="19"/>
      <c r="B27" s="119"/>
      <c r="C27" s="8"/>
      <c r="D27" s="101"/>
      <c r="E27" s="29"/>
      <c r="F27" s="107" t="s">
        <v>10</v>
      </c>
      <c r="G27" s="108"/>
      <c r="H27" s="1"/>
      <c r="V27" s="15"/>
    </row>
    <row r="28" spans="1:23" ht="32.25" customHeight="1">
      <c r="A28" s="19"/>
      <c r="B28" s="119"/>
      <c r="C28" s="8"/>
      <c r="D28" s="102"/>
      <c r="E28" s="29"/>
      <c r="F28" s="104" t="s">
        <v>18</v>
      </c>
      <c r="G28" s="105"/>
      <c r="H28" s="1"/>
      <c r="I28" s="23"/>
      <c r="K28" s="31"/>
      <c r="L28" s="15"/>
      <c r="M28" s="31"/>
      <c r="N28" s="15"/>
      <c r="O28" s="42">
        <f>M28*K28</f>
        <v>0</v>
      </c>
      <c r="Q28" s="31"/>
      <c r="R28" s="15"/>
      <c r="S28" s="31"/>
      <c r="T28" s="15"/>
      <c r="U28" s="31"/>
      <c r="V28" s="15"/>
      <c r="W28" s="30">
        <f>U28*S28*Q28*M28</f>
        <v>0</v>
      </c>
    </row>
    <row r="29" spans="1:23" ht="32.25" customHeight="1">
      <c r="A29" s="19"/>
      <c r="B29" s="119"/>
      <c r="C29" s="8"/>
      <c r="D29" s="102"/>
      <c r="E29" s="29"/>
      <c r="F29" s="104" t="s">
        <v>19</v>
      </c>
      <c r="G29" s="105"/>
      <c r="H29" s="1"/>
      <c r="I29" s="23"/>
      <c r="K29" s="31"/>
      <c r="L29" s="15"/>
      <c r="M29" s="31"/>
      <c r="N29" s="15"/>
      <c r="O29" s="42">
        <f>M29*K29</f>
        <v>0</v>
      </c>
      <c r="Q29" s="31"/>
      <c r="R29" s="15"/>
      <c r="S29" s="31"/>
      <c r="T29" s="15"/>
      <c r="U29" s="31"/>
      <c r="V29" s="15"/>
      <c r="W29" s="30">
        <f>U29*S29*Q29*M29</f>
        <v>0</v>
      </c>
    </row>
    <row r="30" spans="1:23" ht="32.25" customHeight="1">
      <c r="A30" s="19"/>
      <c r="B30" s="119"/>
      <c r="C30" s="8"/>
      <c r="D30" s="102"/>
      <c r="E30" s="29"/>
      <c r="F30" s="104" t="s">
        <v>17</v>
      </c>
      <c r="G30" s="105"/>
      <c r="H30" s="1"/>
      <c r="I30" s="23"/>
      <c r="K30" s="31"/>
      <c r="L30" s="15"/>
      <c r="M30" s="31"/>
      <c r="N30" s="15"/>
      <c r="O30" s="42">
        <f>M30*K30</f>
        <v>0</v>
      </c>
      <c r="Q30" s="31"/>
      <c r="R30" s="15"/>
      <c r="S30" s="31"/>
      <c r="T30" s="15"/>
      <c r="U30" s="31"/>
      <c r="V30" s="15"/>
      <c r="W30" s="30">
        <f>U30*S30*Q30*M30</f>
        <v>0</v>
      </c>
    </row>
    <row r="31" spans="1:23" ht="32.25" customHeight="1">
      <c r="A31" s="19"/>
      <c r="B31" s="119"/>
      <c r="C31" s="8"/>
      <c r="D31" s="102"/>
      <c r="E31" s="34"/>
      <c r="F31" s="115" t="s">
        <v>28</v>
      </c>
      <c r="G31" s="116"/>
      <c r="H31" s="1"/>
      <c r="I31" s="23"/>
      <c r="K31" s="31"/>
      <c r="L31" s="15"/>
      <c r="M31" s="31"/>
      <c r="N31" s="15"/>
      <c r="O31" s="42">
        <f>M31*K31</f>
        <v>0</v>
      </c>
      <c r="Q31" s="31"/>
      <c r="R31" s="15"/>
      <c r="S31" s="31"/>
      <c r="T31" s="15"/>
      <c r="U31" s="31"/>
      <c r="V31" s="15"/>
      <c r="W31" s="30">
        <f>U31*S31*Q31*M31</f>
        <v>0</v>
      </c>
    </row>
    <row r="32" spans="1:23" ht="32.25" customHeight="1">
      <c r="A32" s="19"/>
      <c r="B32" s="119"/>
      <c r="C32" s="8"/>
      <c r="D32" s="103"/>
      <c r="E32" s="29"/>
      <c r="F32" s="115" t="s">
        <v>28</v>
      </c>
      <c r="G32" s="116"/>
      <c r="H32" s="1"/>
      <c r="I32" s="23"/>
      <c r="K32" s="31"/>
      <c r="L32" s="15"/>
      <c r="M32" s="31"/>
      <c r="N32" s="15"/>
      <c r="O32" s="42">
        <f>M32*K32</f>
        <v>0</v>
      </c>
      <c r="Q32" s="31"/>
      <c r="R32" s="15"/>
      <c r="S32" s="31"/>
      <c r="T32" s="15"/>
      <c r="U32" s="31"/>
      <c r="V32" s="15"/>
      <c r="W32" s="30">
        <f>U32*S32*Q32*M32</f>
        <v>0</v>
      </c>
    </row>
    <row r="33" spans="1:23" ht="32.25" customHeight="1">
      <c r="A33" s="19"/>
      <c r="B33" s="119"/>
      <c r="C33" s="8"/>
      <c r="D33" s="101"/>
      <c r="E33" s="29"/>
      <c r="F33" s="109" t="s">
        <v>11</v>
      </c>
      <c r="G33" s="110"/>
      <c r="H33" s="1"/>
      <c r="V33" s="15"/>
    </row>
    <row r="34" spans="1:23" ht="32.25" customHeight="1">
      <c r="A34" s="19"/>
      <c r="B34" s="119"/>
      <c r="C34" s="8"/>
      <c r="D34" s="102"/>
      <c r="E34" s="29"/>
      <c r="F34" s="99" t="s">
        <v>16</v>
      </c>
      <c r="G34" s="105"/>
      <c r="H34" s="1"/>
      <c r="I34" s="23"/>
      <c r="K34" s="31"/>
      <c r="L34" s="15"/>
      <c r="M34" s="31"/>
      <c r="N34" s="15"/>
      <c r="O34" s="42">
        <f>M34*K34</f>
        <v>0</v>
      </c>
      <c r="Q34" s="31"/>
      <c r="R34" s="15"/>
      <c r="S34" s="31"/>
      <c r="T34" s="15"/>
      <c r="U34" s="31"/>
      <c r="V34" s="15"/>
      <c r="W34" s="30">
        <f>U34*S34*Q34*M34</f>
        <v>0</v>
      </c>
    </row>
    <row r="35" spans="1:23" ht="32.25" customHeight="1">
      <c r="A35" s="19"/>
      <c r="B35" s="119"/>
      <c r="C35" s="8"/>
      <c r="D35" s="102"/>
      <c r="E35" s="29"/>
      <c r="F35" s="99" t="s">
        <v>51</v>
      </c>
      <c r="G35" s="100"/>
      <c r="H35" s="1"/>
      <c r="I35" s="23"/>
      <c r="K35" s="31"/>
      <c r="L35" s="15"/>
      <c r="M35" s="31"/>
      <c r="N35" s="15"/>
      <c r="O35" s="42">
        <f>M35*K35</f>
        <v>0</v>
      </c>
      <c r="Q35" s="31"/>
      <c r="R35" s="15"/>
      <c r="S35" s="31"/>
      <c r="T35" s="15"/>
      <c r="U35" s="31"/>
      <c r="V35" s="15"/>
      <c r="W35" s="30">
        <f>U35*S35*Q35*M35</f>
        <v>0</v>
      </c>
    </row>
    <row r="36" spans="1:23" ht="32.25" customHeight="1">
      <c r="A36" s="19"/>
      <c r="B36" s="119"/>
      <c r="C36" s="8"/>
      <c r="D36" s="102"/>
      <c r="E36" s="29"/>
      <c r="F36" s="99" t="s">
        <v>17</v>
      </c>
      <c r="G36" s="105"/>
      <c r="H36" s="1"/>
      <c r="I36" s="23"/>
      <c r="K36" s="31"/>
      <c r="L36" s="15"/>
      <c r="M36" s="31"/>
      <c r="N36" s="15"/>
      <c r="O36" s="42">
        <f>M36*K36</f>
        <v>0</v>
      </c>
      <c r="Q36" s="31"/>
      <c r="R36" s="15"/>
      <c r="S36" s="31"/>
      <c r="T36" s="15"/>
      <c r="U36" s="31"/>
      <c r="V36" s="15"/>
      <c r="W36" s="30">
        <f>U36*S36*Q36*M36</f>
        <v>0</v>
      </c>
    </row>
    <row r="37" spans="1:23" ht="32.25" customHeight="1">
      <c r="A37" s="19"/>
      <c r="B37" s="119"/>
      <c r="C37" s="8"/>
      <c r="D37" s="102"/>
      <c r="E37" s="29"/>
      <c r="F37" s="115" t="s">
        <v>52</v>
      </c>
      <c r="G37" s="116"/>
      <c r="H37" s="1"/>
      <c r="I37" s="23"/>
      <c r="K37" s="31"/>
      <c r="L37" s="15"/>
      <c r="M37" s="31"/>
      <c r="N37" s="15"/>
      <c r="O37" s="42">
        <f>M37*K37</f>
        <v>0</v>
      </c>
      <c r="Q37" s="31"/>
      <c r="R37" s="15"/>
      <c r="S37" s="31"/>
      <c r="T37" s="15"/>
      <c r="U37" s="31"/>
      <c r="V37" s="15"/>
      <c r="W37" s="30">
        <f>U37*S37*Q37*M37</f>
        <v>0</v>
      </c>
    </row>
    <row r="38" spans="1:23" ht="32.25" customHeight="1">
      <c r="A38" s="19"/>
      <c r="B38" s="119"/>
      <c r="C38" s="8"/>
      <c r="D38" s="103"/>
      <c r="E38" s="29"/>
      <c r="F38" s="115" t="s">
        <v>52</v>
      </c>
      <c r="G38" s="116"/>
      <c r="H38" s="1"/>
      <c r="I38" s="23"/>
      <c r="K38" s="31"/>
      <c r="L38" s="15"/>
      <c r="M38" s="31"/>
      <c r="N38" s="15"/>
      <c r="O38" s="42">
        <f>M38*K38</f>
        <v>0</v>
      </c>
      <c r="Q38" s="31"/>
      <c r="R38" s="15"/>
      <c r="S38" s="31"/>
      <c r="T38" s="15"/>
      <c r="U38" s="31"/>
      <c r="V38" s="15"/>
      <c r="W38" s="30">
        <f>U38*S38*Q38*M38</f>
        <v>0</v>
      </c>
    </row>
    <row r="39" spans="1:23" ht="32.25" customHeight="1">
      <c r="A39" s="19"/>
      <c r="B39" s="119"/>
      <c r="C39" s="8"/>
      <c r="D39" s="101"/>
      <c r="E39" s="29"/>
      <c r="F39" s="109" t="s">
        <v>25</v>
      </c>
      <c r="G39" s="110"/>
      <c r="H39" s="1"/>
      <c r="V39" s="15"/>
    </row>
    <row r="40" spans="1:23" ht="32.25" customHeight="1">
      <c r="A40" s="19"/>
      <c r="B40" s="119"/>
      <c r="C40" s="8"/>
      <c r="D40" s="102"/>
      <c r="E40" s="29"/>
      <c r="F40" s="99" t="s">
        <v>50</v>
      </c>
      <c r="G40" s="105"/>
      <c r="H40" s="1"/>
      <c r="I40" s="23"/>
      <c r="K40" s="31"/>
      <c r="L40" s="15"/>
      <c r="M40" s="31"/>
      <c r="N40" s="15"/>
      <c r="O40" s="42">
        <f>M40*K40</f>
        <v>0</v>
      </c>
      <c r="Q40" s="31"/>
      <c r="R40" s="15"/>
      <c r="S40" s="31"/>
      <c r="T40" s="15"/>
      <c r="U40" s="31"/>
      <c r="V40" s="15"/>
      <c r="W40" s="30">
        <f>U40*S40*Q40*M40</f>
        <v>0</v>
      </c>
    </row>
    <row r="41" spans="1:23" ht="32.25" customHeight="1">
      <c r="A41" s="19"/>
      <c r="B41" s="119"/>
      <c r="C41" s="8"/>
      <c r="D41" s="102"/>
      <c r="E41" s="29"/>
      <c r="F41" s="104" t="s">
        <v>17</v>
      </c>
      <c r="G41" s="105"/>
      <c r="H41" s="1"/>
      <c r="I41" s="23"/>
      <c r="K41" s="31"/>
      <c r="L41" s="15"/>
      <c r="M41" s="43"/>
      <c r="N41" s="15"/>
      <c r="O41" s="42">
        <f>M41*K41</f>
        <v>0</v>
      </c>
      <c r="Q41" s="31"/>
      <c r="R41" s="15"/>
      <c r="S41" s="43"/>
      <c r="T41" s="15"/>
      <c r="U41" s="43"/>
      <c r="V41" s="15"/>
      <c r="W41" s="30">
        <f>U41*S41*Q41*M41</f>
        <v>0</v>
      </c>
    </row>
    <row r="42" spans="1:23" ht="32.25" customHeight="1">
      <c r="A42" s="19"/>
      <c r="B42" s="119"/>
      <c r="C42" s="8"/>
      <c r="D42" s="102"/>
      <c r="E42" s="29"/>
      <c r="F42" s="115" t="s">
        <v>28</v>
      </c>
      <c r="G42" s="116"/>
      <c r="H42" s="1"/>
      <c r="I42" s="23"/>
      <c r="K42" s="31"/>
      <c r="L42" s="15"/>
      <c r="M42" s="43"/>
      <c r="N42" s="15"/>
      <c r="O42" s="42">
        <f>M42*K42</f>
        <v>0</v>
      </c>
      <c r="Q42" s="31"/>
      <c r="R42" s="15"/>
      <c r="S42" s="43"/>
      <c r="T42" s="15"/>
      <c r="U42" s="43"/>
      <c r="V42" s="15"/>
      <c r="W42" s="30">
        <f>U42*S42*Q42*M42</f>
        <v>0</v>
      </c>
    </row>
    <row r="43" spans="1:23" ht="32.25" customHeight="1">
      <c r="A43" s="19"/>
      <c r="B43" s="119"/>
      <c r="C43" s="8"/>
      <c r="D43" s="103"/>
      <c r="E43" s="29"/>
      <c r="F43" s="115" t="s">
        <v>28</v>
      </c>
      <c r="G43" s="116"/>
      <c r="H43" s="1"/>
      <c r="I43" s="23"/>
      <c r="K43" s="31"/>
      <c r="L43" s="15"/>
      <c r="M43" s="43"/>
      <c r="N43" s="15"/>
      <c r="O43" s="42">
        <f>M43*K43</f>
        <v>0</v>
      </c>
      <c r="Q43" s="31"/>
      <c r="R43" s="15"/>
      <c r="S43" s="43"/>
      <c r="T43" s="15"/>
      <c r="U43" s="43"/>
      <c r="V43" s="15"/>
      <c r="W43" s="30">
        <f>U43*S43*Q43*M43</f>
        <v>0</v>
      </c>
    </row>
    <row r="44" spans="1:23" ht="32.25" customHeight="1">
      <c r="A44" s="19"/>
      <c r="B44" s="119"/>
      <c r="C44" s="8"/>
      <c r="D44" s="101"/>
      <c r="E44" s="29"/>
      <c r="F44" s="109" t="s">
        <v>55</v>
      </c>
      <c r="G44" s="110"/>
      <c r="H44" s="1"/>
      <c r="V44" s="15"/>
    </row>
    <row r="45" spans="1:23" ht="32.25" customHeight="1">
      <c r="A45" s="19"/>
      <c r="B45" s="119"/>
      <c r="C45" s="8"/>
      <c r="D45" s="103"/>
      <c r="E45" s="29"/>
      <c r="F45" s="104" t="s">
        <v>55</v>
      </c>
      <c r="G45" s="105"/>
      <c r="H45" s="1"/>
      <c r="I45" s="23"/>
      <c r="K45" s="31"/>
      <c r="L45" s="15"/>
      <c r="M45" s="31"/>
      <c r="N45" s="15"/>
      <c r="O45" s="42">
        <f>M45*K45</f>
        <v>0</v>
      </c>
      <c r="Q45" s="31" t="s">
        <v>47</v>
      </c>
      <c r="R45" s="15"/>
      <c r="S45" s="31"/>
      <c r="T45" s="15"/>
      <c r="U45" s="31" t="s">
        <v>47</v>
      </c>
      <c r="V45" s="15"/>
      <c r="W45" s="31" t="s">
        <v>47</v>
      </c>
    </row>
    <row r="46" spans="1:23" ht="6.9" customHeight="1">
      <c r="A46" s="16"/>
      <c r="F46" s="9"/>
    </row>
    <row r="47" spans="1:23" ht="23.1" customHeight="1">
      <c r="A47" s="16"/>
      <c r="F47" s="51"/>
    </row>
    <row r="48" spans="1:23" ht="24.9" customHeight="1">
      <c r="A48" s="16"/>
      <c r="F48" s="9"/>
    </row>
    <row r="49" spans="1:28" ht="18.600000000000001" customHeight="1">
      <c r="B49" s="135" t="s">
        <v>33</v>
      </c>
      <c r="C49" s="135"/>
      <c r="D49" s="135"/>
      <c r="E49" s="135"/>
      <c r="F49" s="135"/>
      <c r="G49" s="135"/>
      <c r="H49" s="35"/>
      <c r="I49" s="35"/>
      <c r="J49" s="35"/>
      <c r="K49" s="130">
        <f>SUM(O21:O43)</f>
        <v>0</v>
      </c>
      <c r="L49" s="131"/>
      <c r="M49" s="131"/>
      <c r="N49" s="131"/>
      <c r="O49" s="131"/>
      <c r="P49" s="44" t="s">
        <v>34</v>
      </c>
      <c r="Q49" s="128">
        <f>SUM(W10:W43)</f>
        <v>0</v>
      </c>
      <c r="R49" s="129"/>
      <c r="S49" s="129"/>
      <c r="T49" s="129"/>
      <c r="U49" s="129"/>
      <c r="V49" s="129"/>
      <c r="W49" s="129"/>
      <c r="X49" s="44" t="s">
        <v>35</v>
      </c>
      <c r="Y49" s="45">
        <f>Q49+K49</f>
        <v>0</v>
      </c>
      <c r="Z49" s="35"/>
      <c r="AA49" s="35"/>
      <c r="AB49" s="35"/>
    </row>
    <row r="50" spans="1:28" ht="30.75" customHeight="1">
      <c r="F50" s="9"/>
      <c r="J50" s="25"/>
      <c r="P50" s="25"/>
    </row>
    <row r="51" spans="1:28" ht="45.75" customHeight="1">
      <c r="B51" s="46" t="s">
        <v>1</v>
      </c>
      <c r="C51" s="8"/>
      <c r="D51" s="127" t="s">
        <v>2</v>
      </c>
      <c r="E51" s="127"/>
      <c r="F51" s="127"/>
      <c r="G51" s="127"/>
      <c r="H51" s="35"/>
      <c r="I51" s="48" t="s">
        <v>26</v>
      </c>
      <c r="J51" s="35"/>
      <c r="K51" s="48" t="s">
        <v>36</v>
      </c>
      <c r="L51" s="35"/>
      <c r="M51" s="48" t="s">
        <v>37</v>
      </c>
      <c r="N51" s="35"/>
    </row>
    <row r="52" spans="1:28" ht="6" customHeight="1">
      <c r="B52" s="22"/>
      <c r="C52" s="8"/>
      <c r="D52" s="8"/>
      <c r="E52" s="8"/>
      <c r="F52" s="8"/>
      <c r="G52" s="8"/>
      <c r="H52" s="8"/>
      <c r="I52" s="8"/>
      <c r="J52" s="20"/>
      <c r="K52" s="8"/>
      <c r="L52" s="20"/>
      <c r="M52" s="20"/>
      <c r="N52" s="20"/>
    </row>
    <row r="53" spans="1:28" ht="56.1" customHeight="1">
      <c r="B53" s="47" t="s">
        <v>53</v>
      </c>
      <c r="C53" s="8"/>
      <c r="D53" s="111"/>
      <c r="E53" s="111"/>
      <c r="F53" s="111"/>
      <c r="G53" s="111"/>
      <c r="H53" s="8"/>
      <c r="I53" s="4"/>
      <c r="J53" s="20"/>
      <c r="K53" s="4"/>
      <c r="L53" s="20"/>
      <c r="M53" s="50">
        <f t="shared" ref="M53:M58" si="1">K53*I53</f>
        <v>0</v>
      </c>
      <c r="N53" s="20"/>
    </row>
    <row r="54" spans="1:28" ht="56.1" customHeight="1">
      <c r="B54" s="47" t="s">
        <v>41</v>
      </c>
      <c r="C54" s="8"/>
      <c r="D54" s="111"/>
      <c r="E54" s="111"/>
      <c r="F54" s="111"/>
      <c r="G54" s="111"/>
      <c r="H54" s="8"/>
      <c r="I54" s="4"/>
      <c r="J54" s="20"/>
      <c r="K54" s="4"/>
      <c r="L54" s="20"/>
      <c r="M54" s="50">
        <f t="shared" si="1"/>
        <v>0</v>
      </c>
      <c r="N54" s="20"/>
    </row>
    <row r="55" spans="1:28" ht="55.5" customHeight="1">
      <c r="A55" s="19"/>
      <c r="B55" s="47" t="s">
        <v>40</v>
      </c>
      <c r="C55" s="8"/>
      <c r="D55" s="126"/>
      <c r="E55" s="125"/>
      <c r="F55" s="125"/>
      <c r="G55" s="125"/>
      <c r="H55" s="36"/>
      <c r="I55" s="32"/>
      <c r="J55" s="37"/>
      <c r="K55" s="32"/>
      <c r="L55" s="37"/>
      <c r="M55" s="50">
        <f t="shared" si="1"/>
        <v>0</v>
      </c>
      <c r="N55" s="37"/>
    </row>
    <row r="56" spans="1:28" ht="55.5" customHeight="1">
      <c r="A56" s="19"/>
      <c r="B56" s="47" t="s">
        <v>39</v>
      </c>
      <c r="C56" s="8"/>
      <c r="D56" s="125"/>
      <c r="E56" s="125"/>
      <c r="F56" s="125"/>
      <c r="G56" s="125"/>
      <c r="H56" s="36"/>
      <c r="I56" s="32"/>
      <c r="J56" s="37"/>
      <c r="K56" s="32"/>
      <c r="L56" s="37"/>
      <c r="M56" s="50">
        <f t="shared" si="1"/>
        <v>0</v>
      </c>
      <c r="N56" s="37"/>
    </row>
    <row r="57" spans="1:28" ht="55.5" customHeight="1">
      <c r="A57" s="19"/>
      <c r="B57" s="47" t="s">
        <v>7</v>
      </c>
      <c r="C57" s="8"/>
      <c r="D57" s="139"/>
      <c r="E57" s="140"/>
      <c r="F57" s="140"/>
      <c r="G57" s="141"/>
      <c r="H57" s="37"/>
      <c r="I57" s="32"/>
      <c r="J57" s="37"/>
      <c r="K57" s="32"/>
      <c r="L57" s="37"/>
      <c r="M57" s="50">
        <f t="shared" si="1"/>
        <v>0</v>
      </c>
      <c r="N57" s="37"/>
    </row>
    <row r="58" spans="1:28" ht="55.5" customHeight="1">
      <c r="A58" s="19"/>
      <c r="B58" s="47" t="s">
        <v>6</v>
      </c>
      <c r="C58" s="8"/>
      <c r="D58" s="136"/>
      <c r="E58" s="137"/>
      <c r="F58" s="137"/>
      <c r="G58" s="138"/>
      <c r="H58" s="38"/>
      <c r="I58" s="49"/>
      <c r="J58" s="38"/>
      <c r="K58" s="49"/>
      <c r="L58" s="38"/>
      <c r="M58" s="50">
        <f t="shared" si="1"/>
        <v>0</v>
      </c>
      <c r="N58" s="38"/>
    </row>
    <row r="59" spans="1:28" ht="6.9" customHeight="1">
      <c r="B59" s="22"/>
      <c r="C59" s="8"/>
      <c r="D59" s="8"/>
      <c r="E59" s="8"/>
      <c r="F59" s="20"/>
      <c r="G59" s="8"/>
      <c r="H59" s="8"/>
    </row>
    <row r="60" spans="1:28" ht="18.600000000000001" customHeight="1">
      <c r="B60" s="112" t="s">
        <v>38</v>
      </c>
      <c r="C60" s="112"/>
      <c r="D60" s="112"/>
      <c r="E60" s="112"/>
      <c r="F60" s="112"/>
      <c r="G60" s="112"/>
      <c r="I60" s="120">
        <f>SUM(M53:M58)</f>
        <v>0</v>
      </c>
      <c r="J60" s="121"/>
      <c r="K60" s="121"/>
      <c r="L60" s="121"/>
      <c r="M60" s="121"/>
    </row>
    <row r="61" spans="1:28" ht="25.5" customHeight="1" thickBot="1">
      <c r="B61" s="24"/>
      <c r="C61" s="17"/>
      <c r="D61" s="17"/>
      <c r="E61" s="17"/>
      <c r="F61" s="17"/>
    </row>
    <row r="62" spans="1:28" ht="29.4" customHeight="1" thickBot="1">
      <c r="B62" s="132" t="s">
        <v>3</v>
      </c>
      <c r="C62" s="133"/>
      <c r="D62" s="133"/>
      <c r="E62" s="133"/>
      <c r="F62" s="133"/>
      <c r="G62" s="134"/>
      <c r="I62" s="122">
        <f>I60+Y49</f>
        <v>0</v>
      </c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4"/>
    </row>
    <row r="63" spans="1:28">
      <c r="F63" s="9"/>
    </row>
    <row r="64" spans="1:28">
      <c r="F64" s="9"/>
    </row>
    <row r="65" spans="6:6">
      <c r="F65" s="9"/>
    </row>
  </sheetData>
  <mergeCells count="62">
    <mergeCell ref="I60:M60"/>
    <mergeCell ref="I62:Y62"/>
    <mergeCell ref="D54:G54"/>
    <mergeCell ref="F43:G43"/>
    <mergeCell ref="D56:G56"/>
    <mergeCell ref="D55:G55"/>
    <mergeCell ref="D51:G51"/>
    <mergeCell ref="Q49:W49"/>
    <mergeCell ref="K49:O49"/>
    <mergeCell ref="D44:D45"/>
    <mergeCell ref="F44:G44"/>
    <mergeCell ref="F45:G45"/>
    <mergeCell ref="B62:G62"/>
    <mergeCell ref="B49:G49"/>
    <mergeCell ref="D58:G58"/>
    <mergeCell ref="D57:G57"/>
    <mergeCell ref="B10:B45"/>
    <mergeCell ref="D33:D38"/>
    <mergeCell ref="D39:D43"/>
    <mergeCell ref="F33:G33"/>
    <mergeCell ref="F28:G28"/>
    <mergeCell ref="F38:G38"/>
    <mergeCell ref="F42:G42"/>
    <mergeCell ref="D27:D32"/>
    <mergeCell ref="F34:G34"/>
    <mergeCell ref="F36:G36"/>
    <mergeCell ref="F39:G39"/>
    <mergeCell ref="F41:G41"/>
    <mergeCell ref="F14:G14"/>
    <mergeCell ref="F15:G15"/>
    <mergeCell ref="F13:G13"/>
    <mergeCell ref="F21:G21"/>
    <mergeCell ref="D53:G53"/>
    <mergeCell ref="B60:G60"/>
    <mergeCell ref="F40:G40"/>
    <mergeCell ref="D10:D16"/>
    <mergeCell ref="Q6:W6"/>
    <mergeCell ref="K6:O6"/>
    <mergeCell ref="F23:G23"/>
    <mergeCell ref="F31:G31"/>
    <mergeCell ref="F32:G32"/>
    <mergeCell ref="F37:G37"/>
    <mergeCell ref="F8:G8"/>
    <mergeCell ref="F17:G17"/>
    <mergeCell ref="F10:G10"/>
    <mergeCell ref="F11:G11"/>
    <mergeCell ref="F12:G12"/>
    <mergeCell ref="F16:G16"/>
    <mergeCell ref="F35:G35"/>
    <mergeCell ref="D17:D19"/>
    <mergeCell ref="F18:G18"/>
    <mergeCell ref="F19:G19"/>
    <mergeCell ref="F27:G27"/>
    <mergeCell ref="F29:G29"/>
    <mergeCell ref="F30:G30"/>
    <mergeCell ref="D20:D23"/>
    <mergeCell ref="F20:G20"/>
    <mergeCell ref="F22:G22"/>
    <mergeCell ref="F24:G24"/>
    <mergeCell ref="D24:D26"/>
    <mergeCell ref="F25:G25"/>
    <mergeCell ref="F26:G26"/>
  </mergeCells>
  <pageMargins left="0.78740157499999996" right="0.78740157499999996" top="0.984251969" bottom="0.984251969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V22"/>
  <sheetViews>
    <sheetView topLeftCell="B1" zoomScale="150" zoomScaleNormal="150" zoomScaleSheetLayoutView="100" workbookViewId="0">
      <selection activeCell="F18" sqref="F18"/>
    </sheetView>
  </sheetViews>
  <sheetFormatPr baseColWidth="10" defaultColWidth="9.109375" defaultRowHeight="13.2"/>
  <cols>
    <col min="1" max="1" width="1.109375" style="54" customWidth="1"/>
    <col min="2" max="2" width="24.5546875" style="54" customWidth="1"/>
    <col min="3" max="3" width="37.5546875" style="56" customWidth="1"/>
    <col min="4" max="4" width="23.109375" style="56" customWidth="1"/>
    <col min="5" max="5" width="19.44140625" style="58" customWidth="1"/>
    <col min="6" max="6" width="16.88671875" style="54" customWidth="1"/>
    <col min="7" max="7" width="14.88671875" style="54" customWidth="1"/>
    <col min="8" max="8" width="6" style="54" customWidth="1"/>
    <col min="9" max="9" width="16.109375" style="54" customWidth="1"/>
    <col min="10" max="10" width="7.5546875" style="54" customWidth="1"/>
    <col min="11" max="11" width="8.5546875" style="54" customWidth="1"/>
    <col min="12" max="12" width="11.88671875" style="54" customWidth="1"/>
    <col min="13" max="13" width="15.88671875" style="54" customWidth="1"/>
    <col min="14" max="16384" width="9.109375" style="54"/>
  </cols>
  <sheetData>
    <row r="1" spans="1:22" ht="21.75" customHeight="1" thickBot="1"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22" s="1" customFormat="1" ht="60" customHeight="1">
      <c r="A2" s="55"/>
      <c r="B2" s="93" t="s">
        <v>60</v>
      </c>
      <c r="C2" s="94"/>
      <c r="D2" s="94"/>
      <c r="E2" s="94"/>
      <c r="F2" s="95"/>
      <c r="G2" s="53"/>
      <c r="H2" s="53"/>
      <c r="I2" s="53"/>
      <c r="J2" s="53"/>
      <c r="K2" s="53"/>
      <c r="L2" s="53"/>
      <c r="M2" s="62"/>
      <c r="N2" s="62"/>
      <c r="O2" s="62"/>
      <c r="P2" s="62"/>
      <c r="Q2" s="62"/>
      <c r="R2"/>
      <c r="S2"/>
      <c r="T2"/>
      <c r="U2"/>
      <c r="V2"/>
    </row>
    <row r="3" spans="1:22" s="1" customFormat="1" ht="30.75" customHeight="1" thickBot="1">
      <c r="A3" s="55"/>
      <c r="B3" s="96" t="s">
        <v>59</v>
      </c>
      <c r="C3" s="97"/>
      <c r="D3" s="97"/>
      <c r="E3" s="97"/>
      <c r="F3" s="98"/>
      <c r="G3" s="53"/>
      <c r="H3" s="53"/>
      <c r="I3" s="53"/>
      <c r="J3" s="53"/>
      <c r="K3" s="53"/>
      <c r="L3" s="53"/>
      <c r="M3" s="62"/>
      <c r="N3" s="62"/>
      <c r="O3" s="62"/>
      <c r="P3" s="62"/>
      <c r="Q3" s="62"/>
      <c r="R3"/>
      <c r="S3"/>
      <c r="T3"/>
      <c r="U3"/>
      <c r="V3"/>
    </row>
    <row r="4" spans="1:22" ht="21" customHeight="1">
      <c r="C4" s="54"/>
      <c r="D4" s="54"/>
      <c r="E4" s="54"/>
      <c r="H4" s="53"/>
      <c r="I4" s="53"/>
      <c r="J4" s="53"/>
      <c r="K4" s="53"/>
      <c r="L4" s="53"/>
      <c r="M4" s="62"/>
    </row>
    <row r="5" spans="1:22">
      <c r="B5" s="64" t="s">
        <v>72</v>
      </c>
      <c r="C5" s="88"/>
      <c r="D5" s="65"/>
      <c r="E5" s="57"/>
      <c r="H5" s="65"/>
      <c r="I5" s="65"/>
      <c r="J5" s="63"/>
      <c r="K5" s="63"/>
      <c r="L5" s="63"/>
      <c r="M5" s="63"/>
    </row>
    <row r="6" spans="1:22" ht="21" customHeight="1">
      <c r="B6" s="81" t="s">
        <v>62</v>
      </c>
      <c r="C6" s="59"/>
      <c r="D6" s="53"/>
      <c r="E6" s="54"/>
      <c r="H6" s="53"/>
    </row>
    <row r="7" spans="1:22" ht="21" customHeight="1" thickBot="1">
      <c r="C7" s="54"/>
      <c r="D7" s="54"/>
      <c r="E7" s="54"/>
      <c r="G7" s="53"/>
    </row>
    <row r="8" spans="1:22" s="71" customFormat="1" ht="14.4" thickBot="1">
      <c r="B8" s="142" t="s">
        <v>63</v>
      </c>
      <c r="C8" s="143"/>
      <c r="D8" s="143"/>
      <c r="E8" s="143"/>
      <c r="F8" s="150"/>
      <c r="G8" s="82"/>
      <c r="H8" s="83"/>
      <c r="I8" s="83"/>
      <c r="J8" s="72"/>
      <c r="K8" s="72"/>
      <c r="L8" s="72"/>
    </row>
    <row r="9" spans="1:22" s="71" customFormat="1" ht="0.6" customHeight="1" thickBot="1">
      <c r="B9" s="73"/>
      <c r="C9" s="74"/>
      <c r="D9" s="70"/>
      <c r="E9" s="70"/>
      <c r="F9" s="70"/>
      <c r="G9" s="82"/>
      <c r="H9" s="83"/>
      <c r="I9" s="83"/>
      <c r="J9" s="72"/>
      <c r="K9" s="72"/>
      <c r="L9" s="72"/>
    </row>
    <row r="10" spans="1:22" s="71" customFormat="1" ht="14.4" thickBot="1">
      <c r="B10" s="144" t="s">
        <v>73</v>
      </c>
      <c r="C10" s="145"/>
      <c r="D10" s="145"/>
      <c r="E10" s="145"/>
      <c r="F10" s="146"/>
      <c r="G10" s="75"/>
      <c r="H10" s="76"/>
      <c r="I10" s="76"/>
      <c r="J10" s="72"/>
      <c r="K10" s="72"/>
      <c r="L10" s="72"/>
    </row>
    <row r="11" spans="1:22" s="71" customFormat="1" ht="5.0999999999999996" customHeight="1">
      <c r="B11" s="70"/>
      <c r="C11" s="74"/>
      <c r="D11" s="70"/>
      <c r="E11" s="70"/>
      <c r="F11" s="70"/>
      <c r="G11" s="80"/>
      <c r="H11" s="69"/>
      <c r="I11" s="76"/>
      <c r="J11" s="72"/>
      <c r="K11" s="72"/>
      <c r="L11" s="72"/>
    </row>
    <row r="12" spans="1:22" s="71" customFormat="1" ht="27" customHeight="1">
      <c r="B12" s="147" t="s">
        <v>75</v>
      </c>
      <c r="C12" s="148"/>
      <c r="D12" s="149"/>
      <c r="E12" s="66" t="s">
        <v>65</v>
      </c>
      <c r="F12" s="66" t="s">
        <v>66</v>
      </c>
      <c r="G12" s="69" t="b">
        <v>0</v>
      </c>
      <c r="H12" s="69" t="b">
        <v>0</v>
      </c>
      <c r="I12" s="76"/>
      <c r="J12" s="72"/>
      <c r="K12" s="72"/>
      <c r="L12" s="72"/>
    </row>
    <row r="13" spans="1:22" s="68" customFormat="1" ht="5.25" customHeight="1" thickBot="1">
      <c r="B13" s="67"/>
      <c r="C13" s="67"/>
      <c r="D13" s="67"/>
      <c r="E13" s="67"/>
      <c r="F13" s="67"/>
      <c r="G13" s="69"/>
      <c r="H13" s="69"/>
      <c r="I13" s="69"/>
      <c r="J13" s="67"/>
      <c r="K13" s="67"/>
      <c r="L13" s="67"/>
    </row>
    <row r="14" spans="1:22" s="71" customFormat="1" ht="14.4" thickBot="1">
      <c r="B14" s="144" t="s">
        <v>64</v>
      </c>
      <c r="C14" s="145"/>
      <c r="D14" s="145"/>
      <c r="E14" s="145"/>
      <c r="F14" s="146"/>
      <c r="G14" s="69"/>
      <c r="H14" s="69"/>
      <c r="I14" s="76"/>
      <c r="J14" s="72"/>
      <c r="K14" s="72"/>
      <c r="L14" s="72"/>
    </row>
    <row r="15" spans="1:22" s="71" customFormat="1" ht="5.25" customHeight="1">
      <c r="B15" s="72"/>
      <c r="C15" s="72"/>
      <c r="D15" s="72"/>
      <c r="E15" s="72"/>
      <c r="F15" s="72"/>
      <c r="G15" s="69"/>
      <c r="H15" s="69"/>
      <c r="I15" s="76"/>
      <c r="J15" s="72"/>
      <c r="K15" s="72"/>
      <c r="L15" s="72"/>
    </row>
    <row r="16" spans="1:22" s="71" customFormat="1">
      <c r="B16" s="147" t="s">
        <v>74</v>
      </c>
      <c r="C16" s="148"/>
      <c r="D16" s="149"/>
      <c r="E16" s="67" t="s">
        <v>65</v>
      </c>
      <c r="F16" s="67" t="s">
        <v>66</v>
      </c>
      <c r="G16" s="69" t="b">
        <v>0</v>
      </c>
      <c r="H16" s="69" t="b">
        <v>0</v>
      </c>
      <c r="I16" s="76"/>
      <c r="J16" s="72"/>
      <c r="K16" s="72"/>
      <c r="L16" s="72"/>
    </row>
    <row r="17" spans="2:9" s="71" customFormat="1" ht="5.25" customHeight="1" thickBot="1">
      <c r="G17" s="84"/>
      <c r="H17" s="84"/>
      <c r="I17" s="84"/>
    </row>
    <row r="18" spans="2:9" s="71" customFormat="1" ht="14.4" thickBot="1">
      <c r="B18" s="142" t="s">
        <v>70</v>
      </c>
      <c r="C18" s="143"/>
      <c r="D18" s="143"/>
      <c r="E18" s="143"/>
      <c r="F18" s="77" t="str">
        <f>IF(COUNTIF(G12:G16,TRUE)=2,"Pré-admis",IF(COUNTIF(H12:H16,TRUE)&gt;=1,"No admis",""))</f>
        <v/>
      </c>
      <c r="G18" s="84"/>
      <c r="H18" s="84"/>
      <c r="I18" s="84"/>
    </row>
    <row r="19" spans="2:9" s="71" customFormat="1">
      <c r="C19" s="78"/>
      <c r="D19" s="78"/>
      <c r="E19" s="79"/>
      <c r="G19" s="84"/>
      <c r="H19" s="84"/>
      <c r="I19" s="84"/>
    </row>
    <row r="20" spans="2:9" s="71" customFormat="1">
      <c r="C20" s="78"/>
      <c r="D20" s="78"/>
      <c r="E20" s="79"/>
      <c r="G20" s="84"/>
      <c r="H20" s="84"/>
      <c r="I20" s="84"/>
    </row>
    <row r="21" spans="2:9" s="71" customFormat="1">
      <c r="C21" s="78"/>
      <c r="D21" s="78"/>
      <c r="E21" s="79"/>
      <c r="G21" s="84"/>
      <c r="H21" s="84"/>
      <c r="I21" s="84"/>
    </row>
    <row r="22" spans="2:9">
      <c r="G22" s="85"/>
      <c r="H22" s="85"/>
      <c r="I22" s="85"/>
    </row>
  </sheetData>
  <mergeCells count="8">
    <mergeCell ref="B18:E18"/>
    <mergeCell ref="B14:F14"/>
    <mergeCell ref="B16:D16"/>
    <mergeCell ref="B2:F2"/>
    <mergeCell ref="B3:F3"/>
    <mergeCell ref="B8:F8"/>
    <mergeCell ref="B10:F10"/>
    <mergeCell ref="B12:D12"/>
  </mergeCells>
  <conditionalFormatting sqref="F18">
    <cfRule type="containsText" dxfId="7" priority="1" operator="containsText" text="Non admis">
      <formula>NOT(ISERROR(SEARCH("Non admis",F18)))</formula>
    </cfRule>
    <cfRule type="containsText" dxfId="6" priority="2" operator="containsText" text="Pré-admis">
      <formula>NOT(ISERROR(SEARCH("Pré-admis",F18)))</formula>
    </cfRule>
  </conditionalFormatting>
  <pageMargins left="0.16" right="0.2" top="0.43000000000000005" bottom="0.31" header="0.31" footer="0.16"/>
  <pageSetup paperSize="9" scale="60" orientation="landscape" r:id="rId1"/>
  <headerFooter>
    <oddFooter>&amp;L&amp;A&amp;CPage &amp;P sur &amp;N
&amp;RParaphe de Radio France ___________
Paraphe du Titulaire ___________</oddFooter>
  </headerFooter>
  <drawing r:id="rId2"/>
  <legacyDrawing r:id="rId3"/>
  <controls>
    <mc:AlternateContent xmlns:mc="http://schemas.openxmlformats.org/markup-compatibility/2006">
      <mc:Choice Requires="x14">
        <control shapeId="1042" r:id="rId4" name="OptionButton4">
          <controlPr defaultSize="0" autoLine="0" linkedCell="H16" r:id="rId5">
            <anchor moveWithCells="1">
              <from>
                <xdr:col>5</xdr:col>
                <xdr:colOff>883920</xdr:colOff>
                <xdr:row>15</xdr:row>
                <xdr:rowOff>30480</xdr:rowOff>
              </from>
              <to>
                <xdr:col>5</xdr:col>
                <xdr:colOff>1028700</xdr:colOff>
                <xdr:row>16</xdr:row>
                <xdr:rowOff>7620</xdr:rowOff>
              </to>
            </anchor>
          </controlPr>
        </control>
      </mc:Choice>
      <mc:Fallback>
        <control shapeId="1042" r:id="rId4" name="OptionButton4"/>
      </mc:Fallback>
    </mc:AlternateContent>
    <mc:AlternateContent xmlns:mc="http://schemas.openxmlformats.org/markup-compatibility/2006">
      <mc:Choice Requires="x14">
        <control shapeId="1041" r:id="rId6" name="OptionButton3">
          <controlPr defaultSize="0" autoLine="0" linkedCell="G16" r:id="rId5">
            <anchor moveWithCells="1">
              <from>
                <xdr:col>4</xdr:col>
                <xdr:colOff>982980</xdr:colOff>
                <xdr:row>15</xdr:row>
                <xdr:rowOff>7620</xdr:rowOff>
              </from>
              <to>
                <xdr:col>4</xdr:col>
                <xdr:colOff>1127760</xdr:colOff>
                <xdr:row>15</xdr:row>
                <xdr:rowOff>152400</xdr:rowOff>
              </to>
            </anchor>
          </controlPr>
        </control>
      </mc:Choice>
      <mc:Fallback>
        <control shapeId="1041" r:id="rId6" name="OptionButton3"/>
      </mc:Fallback>
    </mc:AlternateContent>
    <mc:AlternateContent xmlns:mc="http://schemas.openxmlformats.org/markup-compatibility/2006">
      <mc:Choice Requires="x14">
        <control shapeId="1038" r:id="rId7" name="OptionButton2">
          <controlPr autoLine="0" linkedCell="H12" r:id="rId8">
            <anchor moveWithCells="1">
              <from>
                <xdr:col>5</xdr:col>
                <xdr:colOff>876300</xdr:colOff>
                <xdr:row>11</xdr:row>
                <xdr:rowOff>83820</xdr:rowOff>
              </from>
              <to>
                <xdr:col>5</xdr:col>
                <xdr:colOff>1021080</xdr:colOff>
                <xdr:row>11</xdr:row>
                <xdr:rowOff>266700</xdr:rowOff>
              </to>
            </anchor>
          </controlPr>
        </control>
      </mc:Choice>
      <mc:Fallback>
        <control shapeId="1038" r:id="rId7" name="OptionButton2"/>
      </mc:Fallback>
    </mc:AlternateContent>
    <mc:AlternateContent xmlns:mc="http://schemas.openxmlformats.org/markup-compatibility/2006">
      <mc:Choice Requires="x14">
        <control shapeId="1037" r:id="rId9" name="OptionButton1">
          <controlPr defaultSize="0" autoLine="0" linkedCell="G12" r:id="rId5">
            <anchor moveWithCells="1">
              <from>
                <xdr:col>4</xdr:col>
                <xdr:colOff>990600</xdr:colOff>
                <xdr:row>11</xdr:row>
                <xdr:rowOff>106680</xdr:rowOff>
              </from>
              <to>
                <xdr:col>4</xdr:col>
                <xdr:colOff>1135380</xdr:colOff>
                <xdr:row>11</xdr:row>
                <xdr:rowOff>251460</xdr:rowOff>
              </to>
            </anchor>
          </controlPr>
        </control>
      </mc:Choice>
      <mc:Fallback>
        <control shapeId="1037" r:id="rId9" name="OptionButton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pageSetUpPr fitToPage="1"/>
  </sheetPr>
  <dimension ref="A1:V27"/>
  <sheetViews>
    <sheetView zoomScale="130" zoomScaleNormal="130" zoomScaleSheetLayoutView="100" workbookViewId="0">
      <selection activeCell="F24" sqref="F24"/>
    </sheetView>
  </sheetViews>
  <sheetFormatPr baseColWidth="10" defaultColWidth="9.109375" defaultRowHeight="13.2"/>
  <cols>
    <col min="1" max="1" width="1.109375" style="54" customWidth="1"/>
    <col min="2" max="2" width="24.5546875" style="54" customWidth="1"/>
    <col min="3" max="3" width="37.5546875" style="56" customWidth="1"/>
    <col min="4" max="4" width="23.109375" style="56" customWidth="1"/>
    <col min="5" max="5" width="19.44140625" style="58" customWidth="1"/>
    <col min="6" max="6" width="16.88671875" style="54" customWidth="1"/>
    <col min="7" max="7" width="14.88671875" style="54" customWidth="1"/>
    <col min="8" max="8" width="6" style="54" customWidth="1"/>
    <col min="9" max="9" width="16.109375" style="54" customWidth="1"/>
    <col min="10" max="10" width="7.5546875" style="54" customWidth="1"/>
    <col min="11" max="11" width="8.5546875" style="54" customWidth="1"/>
    <col min="12" max="12" width="11.88671875" style="54" customWidth="1"/>
    <col min="13" max="13" width="15.88671875" style="54" customWidth="1"/>
    <col min="14" max="16384" width="9.109375" style="54"/>
  </cols>
  <sheetData>
    <row r="1" spans="1:22" ht="21.75" customHeight="1" thickBot="1"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22" s="1" customFormat="1" ht="60" customHeight="1">
      <c r="A2" s="55"/>
      <c r="B2" s="93" t="s">
        <v>60</v>
      </c>
      <c r="C2" s="94"/>
      <c r="D2" s="94"/>
      <c r="E2" s="94"/>
      <c r="F2" s="95"/>
      <c r="G2" s="53"/>
      <c r="H2" s="53"/>
      <c r="I2" s="53"/>
      <c r="J2" s="53"/>
      <c r="K2" s="53"/>
      <c r="L2" s="53"/>
      <c r="M2" s="62"/>
      <c r="N2" s="62"/>
      <c r="O2" s="62"/>
      <c r="P2" s="62"/>
      <c r="Q2" s="62"/>
      <c r="R2"/>
      <c r="S2"/>
      <c r="T2"/>
      <c r="U2"/>
      <c r="V2"/>
    </row>
    <row r="3" spans="1:22" s="1" customFormat="1" ht="30.75" customHeight="1" thickBot="1">
      <c r="A3" s="55"/>
      <c r="B3" s="96" t="s">
        <v>59</v>
      </c>
      <c r="C3" s="97"/>
      <c r="D3" s="97"/>
      <c r="E3" s="97"/>
      <c r="F3" s="98"/>
      <c r="G3" s="53"/>
      <c r="H3" s="53"/>
      <c r="I3" s="53"/>
      <c r="J3" s="53"/>
      <c r="K3" s="53"/>
      <c r="L3" s="53"/>
      <c r="M3" s="62"/>
      <c r="N3" s="62"/>
      <c r="O3" s="62"/>
      <c r="P3" s="62"/>
      <c r="Q3" s="62"/>
      <c r="R3"/>
      <c r="S3"/>
      <c r="T3"/>
      <c r="U3"/>
      <c r="V3"/>
    </row>
    <row r="4" spans="1:22" ht="21" customHeight="1">
      <c r="C4" s="54"/>
      <c r="D4" s="54"/>
      <c r="E4" s="54"/>
      <c r="H4" s="53"/>
      <c r="I4" s="53"/>
      <c r="J4" s="53"/>
      <c r="K4" s="53"/>
      <c r="L4" s="53"/>
      <c r="M4" s="62"/>
    </row>
    <row r="5" spans="1:22" ht="21" customHeight="1">
      <c r="B5" s="64" t="s">
        <v>61</v>
      </c>
      <c r="C5" s="59"/>
      <c r="D5" s="65"/>
      <c r="E5" s="57"/>
      <c r="H5" s="65"/>
      <c r="I5" s="65"/>
      <c r="J5" s="63"/>
      <c r="K5" s="63"/>
      <c r="L5" s="63"/>
      <c r="M5" s="63"/>
    </row>
    <row r="6" spans="1:22" ht="21" customHeight="1">
      <c r="B6" s="81" t="s">
        <v>62</v>
      </c>
      <c r="C6" s="59"/>
      <c r="D6" s="53"/>
      <c r="E6" s="54"/>
      <c r="H6" s="53"/>
    </row>
    <row r="7" spans="1:22" ht="21" customHeight="1" thickBot="1">
      <c r="C7" s="54"/>
      <c r="D7" s="54"/>
      <c r="E7" s="54"/>
      <c r="G7" s="53"/>
    </row>
    <row r="8" spans="1:22" s="71" customFormat="1" ht="14.4" thickBot="1">
      <c r="B8" s="142" t="s">
        <v>63</v>
      </c>
      <c r="C8" s="143"/>
      <c r="D8" s="143"/>
      <c r="E8" s="143"/>
      <c r="F8" s="150"/>
      <c r="G8" s="75"/>
      <c r="H8" s="76"/>
      <c r="I8" s="76"/>
      <c r="J8" s="72"/>
      <c r="K8" s="72"/>
      <c r="L8" s="72"/>
    </row>
    <row r="9" spans="1:22" s="71" customFormat="1" ht="0.6" customHeight="1" thickBot="1">
      <c r="B9" s="73"/>
      <c r="C9" s="74"/>
      <c r="D9" s="70"/>
      <c r="E9" s="70"/>
      <c r="F9" s="70"/>
      <c r="G9" s="75"/>
      <c r="H9" s="76"/>
      <c r="I9" s="76"/>
      <c r="J9" s="72"/>
      <c r="K9" s="72"/>
      <c r="L9" s="72"/>
    </row>
    <row r="10" spans="1:22" s="71" customFormat="1" ht="14.4" thickBot="1">
      <c r="B10" s="144" t="s">
        <v>64</v>
      </c>
      <c r="C10" s="145"/>
      <c r="D10" s="145"/>
      <c r="E10" s="145"/>
      <c r="F10" s="146"/>
      <c r="G10" s="75"/>
      <c r="H10" s="76"/>
      <c r="I10" s="76"/>
      <c r="J10" s="72"/>
      <c r="K10" s="72"/>
      <c r="L10" s="72"/>
    </row>
    <row r="11" spans="1:22" s="71" customFormat="1" ht="5.25" customHeight="1">
      <c r="B11" s="70"/>
      <c r="C11" s="74"/>
      <c r="D11" s="70"/>
      <c r="E11" s="70"/>
      <c r="F11" s="70"/>
      <c r="G11" s="80"/>
      <c r="H11" s="69"/>
      <c r="I11" s="76"/>
      <c r="J11" s="72"/>
      <c r="K11" s="72"/>
      <c r="L11" s="72"/>
    </row>
    <row r="12" spans="1:22" s="71" customFormat="1" ht="21.6" customHeight="1">
      <c r="B12" s="147" t="s">
        <v>67</v>
      </c>
      <c r="C12" s="148"/>
      <c r="D12" s="149"/>
      <c r="E12" s="66" t="s">
        <v>65</v>
      </c>
      <c r="F12" s="66" t="s">
        <v>66</v>
      </c>
      <c r="G12" s="69" t="b">
        <v>0</v>
      </c>
      <c r="H12" s="69" t="b">
        <v>0</v>
      </c>
      <c r="I12" s="76"/>
      <c r="J12" s="72"/>
      <c r="K12" s="72"/>
      <c r="L12" s="72"/>
    </row>
    <row r="13" spans="1:22" s="71" customFormat="1" ht="5.25" customHeight="1">
      <c r="B13" s="72"/>
      <c r="C13" s="72"/>
      <c r="D13" s="72"/>
      <c r="E13" s="72"/>
      <c r="F13" s="72"/>
      <c r="G13" s="69"/>
      <c r="H13" s="69"/>
      <c r="I13" s="76"/>
      <c r="J13" s="72"/>
      <c r="K13" s="72"/>
      <c r="L13" s="72"/>
    </row>
    <row r="14" spans="1:22" s="71" customFormat="1" ht="33.9" customHeight="1">
      <c r="B14" s="147" t="s">
        <v>76</v>
      </c>
      <c r="C14" s="148"/>
      <c r="D14" s="149"/>
      <c r="E14" s="66" t="s">
        <v>65</v>
      </c>
      <c r="F14" s="67" t="s">
        <v>66</v>
      </c>
      <c r="G14" s="69" t="b">
        <v>0</v>
      </c>
      <c r="H14" s="69" t="b">
        <v>0</v>
      </c>
      <c r="I14" s="76"/>
      <c r="J14" s="72"/>
      <c r="K14" s="72"/>
      <c r="L14" s="72"/>
    </row>
    <row r="15" spans="1:22" s="71" customFormat="1" ht="5.25" customHeight="1" thickBot="1">
      <c r="B15" s="72"/>
      <c r="C15" s="72"/>
      <c r="D15" s="72"/>
      <c r="E15" s="72"/>
      <c r="F15" s="72"/>
      <c r="G15" s="69"/>
      <c r="H15" s="69"/>
      <c r="I15" s="76"/>
      <c r="J15" s="72"/>
      <c r="K15" s="72"/>
      <c r="L15" s="72"/>
    </row>
    <row r="16" spans="1:22" s="71" customFormat="1" ht="14.4" thickBot="1">
      <c r="B16" s="144" t="s">
        <v>68</v>
      </c>
      <c r="C16" s="145"/>
      <c r="D16" s="145"/>
      <c r="E16" s="145"/>
      <c r="F16" s="146"/>
      <c r="G16" s="69"/>
      <c r="H16" s="69"/>
      <c r="I16" s="76"/>
      <c r="J16" s="72"/>
      <c r="K16" s="72"/>
      <c r="L16" s="72"/>
    </row>
    <row r="17" spans="2:12" s="71" customFormat="1" ht="5.25" customHeight="1">
      <c r="B17" s="72"/>
      <c r="C17" s="72"/>
      <c r="D17" s="72"/>
      <c r="E17" s="72"/>
      <c r="F17" s="72"/>
      <c r="G17" s="69"/>
      <c r="H17" s="69"/>
      <c r="I17" s="76"/>
      <c r="J17" s="72"/>
      <c r="K17" s="72"/>
      <c r="L17" s="72"/>
    </row>
    <row r="18" spans="2:12" s="71" customFormat="1" ht="32.1" customHeight="1">
      <c r="B18" s="147" t="s">
        <v>77</v>
      </c>
      <c r="C18" s="148"/>
      <c r="D18" s="149"/>
      <c r="E18" s="67" t="s">
        <v>65</v>
      </c>
      <c r="F18" s="67" t="s">
        <v>66</v>
      </c>
      <c r="G18" s="69" t="b">
        <v>0</v>
      </c>
      <c r="H18" s="69" t="b">
        <v>0</v>
      </c>
      <c r="I18" s="76"/>
      <c r="J18" s="72"/>
      <c r="K18" s="72"/>
      <c r="L18" s="72"/>
    </row>
    <row r="19" spans="2:12" s="71" customFormat="1" ht="5.25" customHeight="1" thickBot="1">
      <c r="B19" s="72"/>
      <c r="C19" s="72"/>
      <c r="D19" s="72"/>
      <c r="E19" s="72"/>
      <c r="F19" s="72"/>
      <c r="G19" s="69"/>
      <c r="H19" s="69"/>
      <c r="I19" s="76"/>
      <c r="J19" s="72"/>
      <c r="K19" s="72"/>
      <c r="L19" s="72"/>
    </row>
    <row r="20" spans="2:12" s="71" customFormat="1" ht="14.4" thickBot="1">
      <c r="B20" s="144" t="s">
        <v>69</v>
      </c>
      <c r="C20" s="145"/>
      <c r="D20" s="145"/>
      <c r="E20" s="145"/>
      <c r="F20" s="146"/>
      <c r="G20" s="69"/>
      <c r="H20" s="69"/>
      <c r="I20" s="76"/>
      <c r="J20" s="72"/>
      <c r="K20" s="72"/>
      <c r="L20" s="72"/>
    </row>
    <row r="21" spans="2:12" s="71" customFormat="1" ht="5.0999999999999996" customHeight="1">
      <c r="B21" s="72"/>
      <c r="C21" s="72"/>
      <c r="D21" s="72"/>
      <c r="E21" s="72"/>
      <c r="F21" s="72"/>
      <c r="G21" s="69"/>
      <c r="H21" s="69"/>
      <c r="I21" s="76"/>
      <c r="J21" s="72"/>
      <c r="K21" s="72"/>
      <c r="L21" s="72"/>
    </row>
    <row r="22" spans="2:12" s="71" customFormat="1" ht="25.5" customHeight="1">
      <c r="B22" s="147" t="s">
        <v>78</v>
      </c>
      <c r="C22" s="148"/>
      <c r="D22" s="149"/>
      <c r="E22" s="67" t="s">
        <v>65</v>
      </c>
      <c r="F22" s="67" t="s">
        <v>66</v>
      </c>
      <c r="G22" s="69" t="b">
        <v>0</v>
      </c>
      <c r="H22" s="69" t="b">
        <v>0</v>
      </c>
      <c r="I22" s="76"/>
      <c r="J22" s="72"/>
      <c r="K22" s="72"/>
      <c r="L22" s="72"/>
    </row>
    <row r="23" spans="2:12" s="71" customFormat="1" ht="5.25" customHeight="1" thickBot="1">
      <c r="G23" s="89"/>
      <c r="H23" s="89"/>
      <c r="I23" s="89"/>
    </row>
    <row r="24" spans="2:12" s="71" customFormat="1" ht="14.4" thickBot="1">
      <c r="B24" s="142" t="s">
        <v>70</v>
      </c>
      <c r="C24" s="143"/>
      <c r="D24" s="143"/>
      <c r="E24" s="143"/>
      <c r="F24" s="77" t="str">
        <f>IF(COUNTIF(G12:G22,TRUE)=4,"Pré-admis",IF(COUNTIF(H12:H22,TRUE)&gt;=1,"No admis",""))</f>
        <v/>
      </c>
      <c r="G24" s="89"/>
      <c r="H24" s="89"/>
      <c r="I24" s="89"/>
    </row>
    <row r="25" spans="2:12" s="71" customFormat="1">
      <c r="C25" s="78"/>
      <c r="D25" s="78"/>
      <c r="E25" s="79"/>
      <c r="G25" s="89"/>
      <c r="H25" s="89"/>
      <c r="I25" s="89"/>
    </row>
    <row r="26" spans="2:12" s="71" customFormat="1">
      <c r="C26" s="78"/>
      <c r="D26" s="78"/>
      <c r="E26" s="79"/>
    </row>
    <row r="27" spans="2:12" s="71" customFormat="1">
      <c r="C27" s="78"/>
      <c r="D27" s="78"/>
      <c r="E27" s="79"/>
    </row>
  </sheetData>
  <mergeCells count="11">
    <mergeCell ref="B20:F20"/>
    <mergeCell ref="B22:D22"/>
    <mergeCell ref="B24:E24"/>
    <mergeCell ref="B14:D14"/>
    <mergeCell ref="B16:F16"/>
    <mergeCell ref="B18:D18"/>
    <mergeCell ref="B2:F2"/>
    <mergeCell ref="B3:F3"/>
    <mergeCell ref="B8:F8"/>
    <mergeCell ref="B10:F10"/>
    <mergeCell ref="B12:D12"/>
  </mergeCells>
  <conditionalFormatting sqref="F24">
    <cfRule type="containsText" dxfId="5" priority="1" operator="containsText" text="Non admis">
      <formula>NOT(ISERROR(SEARCH("Non admis",F24)))</formula>
    </cfRule>
    <cfRule type="containsText" dxfId="4" priority="2" operator="containsText" text="Pré-admis">
      <formula>NOT(ISERROR(SEARCH("Pré-admis",F24)))</formula>
    </cfRule>
  </conditionalFormatting>
  <pageMargins left="0.16" right="0.2" top="0.43000000000000005" bottom="0.31" header="0.31" footer="0.16"/>
  <pageSetup paperSize="9" scale="60" orientation="landscape" r:id="rId1"/>
  <headerFooter>
    <oddFooter>&amp;L&amp;A&amp;CPage &amp;P sur &amp;N
&amp;RParaphe de Radio France ___________
Paraphe du Titulaire ___________</oddFooter>
  </headerFooter>
  <drawing r:id="rId2"/>
  <legacyDrawing r:id="rId3"/>
  <controls>
    <mc:AlternateContent xmlns:mc="http://schemas.openxmlformats.org/markup-compatibility/2006">
      <mc:Choice Requires="x14">
        <control shapeId="4104" r:id="rId4" name="OptionButton8">
          <controlPr defaultSize="0" autoLine="0" linkedCell="H22" r:id="rId5">
            <anchor moveWithCells="1">
              <from>
                <xdr:col>5</xdr:col>
                <xdr:colOff>914400</xdr:colOff>
                <xdr:row>21</xdr:row>
                <xdr:rowOff>106680</xdr:rowOff>
              </from>
              <to>
                <xdr:col>5</xdr:col>
                <xdr:colOff>1059180</xdr:colOff>
                <xdr:row>21</xdr:row>
                <xdr:rowOff>251460</xdr:rowOff>
              </to>
            </anchor>
          </controlPr>
        </control>
      </mc:Choice>
      <mc:Fallback>
        <control shapeId="4104" r:id="rId4" name="OptionButton8"/>
      </mc:Fallback>
    </mc:AlternateContent>
    <mc:AlternateContent xmlns:mc="http://schemas.openxmlformats.org/markup-compatibility/2006">
      <mc:Choice Requires="x14">
        <control shapeId="4103" r:id="rId6" name="OptionButton7">
          <controlPr defaultSize="0" autoLine="0" linkedCell="G22" r:id="rId5">
            <anchor moveWithCells="1">
              <from>
                <xdr:col>4</xdr:col>
                <xdr:colOff>982980</xdr:colOff>
                <xdr:row>21</xdr:row>
                <xdr:rowOff>106680</xdr:rowOff>
              </from>
              <to>
                <xdr:col>4</xdr:col>
                <xdr:colOff>1127760</xdr:colOff>
                <xdr:row>21</xdr:row>
                <xdr:rowOff>251460</xdr:rowOff>
              </to>
            </anchor>
          </controlPr>
        </control>
      </mc:Choice>
      <mc:Fallback>
        <control shapeId="4103" r:id="rId6" name="OptionButton7"/>
      </mc:Fallback>
    </mc:AlternateContent>
    <mc:AlternateContent xmlns:mc="http://schemas.openxmlformats.org/markup-compatibility/2006">
      <mc:Choice Requires="x14">
        <control shapeId="4102" r:id="rId7" name="OptionButton6">
          <controlPr defaultSize="0" autoLine="0" linkedCell="H18" r:id="rId8">
            <anchor moveWithCells="1">
              <from>
                <xdr:col>5</xdr:col>
                <xdr:colOff>906780</xdr:colOff>
                <xdr:row>17</xdr:row>
                <xdr:rowOff>144780</xdr:rowOff>
              </from>
              <to>
                <xdr:col>5</xdr:col>
                <xdr:colOff>1043940</xdr:colOff>
                <xdr:row>17</xdr:row>
                <xdr:rowOff>289560</xdr:rowOff>
              </to>
            </anchor>
          </controlPr>
        </control>
      </mc:Choice>
      <mc:Fallback>
        <control shapeId="4102" r:id="rId7" name="OptionButton6"/>
      </mc:Fallback>
    </mc:AlternateContent>
    <mc:AlternateContent xmlns:mc="http://schemas.openxmlformats.org/markup-compatibility/2006">
      <mc:Choice Requires="x14">
        <control shapeId="4101" r:id="rId9" name="OptionButton5">
          <controlPr defaultSize="0" autoLine="0" linkedCell="G18" r:id="rId10">
            <anchor moveWithCells="1">
              <from>
                <xdr:col>4</xdr:col>
                <xdr:colOff>982980</xdr:colOff>
                <xdr:row>17</xdr:row>
                <xdr:rowOff>121920</xdr:rowOff>
              </from>
              <to>
                <xdr:col>4</xdr:col>
                <xdr:colOff>1120140</xdr:colOff>
                <xdr:row>17</xdr:row>
                <xdr:rowOff>259080</xdr:rowOff>
              </to>
            </anchor>
          </controlPr>
        </control>
      </mc:Choice>
      <mc:Fallback>
        <control shapeId="4101" r:id="rId9" name="OptionButton5"/>
      </mc:Fallback>
    </mc:AlternateContent>
    <mc:AlternateContent xmlns:mc="http://schemas.openxmlformats.org/markup-compatibility/2006">
      <mc:Choice Requires="x14">
        <control shapeId="4100" r:id="rId11" name="OptionButton4">
          <controlPr defaultSize="0" autoLine="0" linkedCell="H14" r:id="rId10">
            <anchor moveWithCells="1">
              <from>
                <xdr:col>5</xdr:col>
                <xdr:colOff>906780</xdr:colOff>
                <xdr:row>13</xdr:row>
                <xdr:rowOff>144780</xdr:rowOff>
              </from>
              <to>
                <xdr:col>5</xdr:col>
                <xdr:colOff>1043940</xdr:colOff>
                <xdr:row>13</xdr:row>
                <xdr:rowOff>281940</xdr:rowOff>
              </to>
            </anchor>
          </controlPr>
        </control>
      </mc:Choice>
      <mc:Fallback>
        <control shapeId="4100" r:id="rId11" name="OptionButton4"/>
      </mc:Fallback>
    </mc:AlternateContent>
    <mc:AlternateContent xmlns:mc="http://schemas.openxmlformats.org/markup-compatibility/2006">
      <mc:Choice Requires="x14">
        <control shapeId="4099" r:id="rId12" name="OptionButton3">
          <controlPr defaultSize="0" autoLine="0" linkedCell="G14" r:id="rId13">
            <anchor moveWithCells="1">
              <from>
                <xdr:col>4</xdr:col>
                <xdr:colOff>990600</xdr:colOff>
                <xdr:row>13</xdr:row>
                <xdr:rowOff>144780</xdr:rowOff>
              </from>
              <to>
                <xdr:col>4</xdr:col>
                <xdr:colOff>1135380</xdr:colOff>
                <xdr:row>13</xdr:row>
                <xdr:rowOff>281940</xdr:rowOff>
              </to>
            </anchor>
          </controlPr>
        </control>
      </mc:Choice>
      <mc:Fallback>
        <control shapeId="4099" r:id="rId12" name="OptionButton3"/>
      </mc:Fallback>
    </mc:AlternateContent>
    <mc:AlternateContent xmlns:mc="http://schemas.openxmlformats.org/markup-compatibility/2006">
      <mc:Choice Requires="x14">
        <control shapeId="4098" r:id="rId14" name="OptionButton2">
          <controlPr defaultSize="0" autoLine="0" linkedCell="H12" r:id="rId8">
            <anchor moveWithCells="1">
              <from>
                <xdr:col>5</xdr:col>
                <xdr:colOff>906780</xdr:colOff>
                <xdr:row>11</xdr:row>
                <xdr:rowOff>76200</xdr:rowOff>
              </from>
              <to>
                <xdr:col>5</xdr:col>
                <xdr:colOff>1043940</xdr:colOff>
                <xdr:row>11</xdr:row>
                <xdr:rowOff>220980</xdr:rowOff>
              </to>
            </anchor>
          </controlPr>
        </control>
      </mc:Choice>
      <mc:Fallback>
        <control shapeId="4098" r:id="rId14" name="OptionButton2"/>
      </mc:Fallback>
    </mc:AlternateContent>
    <mc:AlternateContent xmlns:mc="http://schemas.openxmlformats.org/markup-compatibility/2006">
      <mc:Choice Requires="x14">
        <control shapeId="4097" r:id="rId15" name="OptionButton1">
          <controlPr defaultSize="0" autoLine="0" linkedCell="G12" r:id="rId10">
            <anchor moveWithCells="1">
              <from>
                <xdr:col>4</xdr:col>
                <xdr:colOff>982980</xdr:colOff>
                <xdr:row>11</xdr:row>
                <xdr:rowOff>68580</xdr:rowOff>
              </from>
              <to>
                <xdr:col>4</xdr:col>
                <xdr:colOff>1120140</xdr:colOff>
                <xdr:row>11</xdr:row>
                <xdr:rowOff>205740</xdr:rowOff>
              </to>
            </anchor>
          </controlPr>
        </control>
      </mc:Choice>
      <mc:Fallback>
        <control shapeId="4097" r:id="rId15" name="OptionButton1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pageSetUpPr fitToPage="1"/>
  </sheetPr>
  <dimension ref="A1:V24"/>
  <sheetViews>
    <sheetView zoomScale="130" zoomScaleNormal="130" zoomScaleSheetLayoutView="100" workbookViewId="0">
      <selection activeCell="F21" sqref="F21"/>
    </sheetView>
  </sheetViews>
  <sheetFormatPr baseColWidth="10" defaultColWidth="9.109375" defaultRowHeight="13.2"/>
  <cols>
    <col min="1" max="1" width="1.109375" style="54" customWidth="1"/>
    <col min="2" max="2" width="24.5546875" style="54" customWidth="1"/>
    <col min="3" max="3" width="37.5546875" style="56" customWidth="1"/>
    <col min="4" max="4" width="23.109375" style="56" customWidth="1"/>
    <col min="5" max="5" width="19.44140625" style="58" customWidth="1"/>
    <col min="6" max="6" width="16.88671875" style="54" customWidth="1"/>
    <col min="7" max="7" width="14.88671875" style="54" customWidth="1"/>
    <col min="8" max="8" width="6" style="54" customWidth="1"/>
    <col min="9" max="9" width="16.109375" style="54" customWidth="1"/>
    <col min="10" max="10" width="7.5546875" style="54" customWidth="1"/>
    <col min="11" max="11" width="8.5546875" style="54" customWidth="1"/>
    <col min="12" max="12" width="11.88671875" style="54" customWidth="1"/>
    <col min="13" max="13" width="15.88671875" style="54" customWidth="1"/>
    <col min="14" max="16384" width="9.109375" style="54"/>
  </cols>
  <sheetData>
    <row r="1" spans="1:22" ht="21.75" customHeight="1" thickBot="1"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22" s="1" customFormat="1" ht="60" customHeight="1">
      <c r="A2" s="55"/>
      <c r="B2" s="93" t="s">
        <v>60</v>
      </c>
      <c r="C2" s="94"/>
      <c r="D2" s="94"/>
      <c r="E2" s="94"/>
      <c r="F2" s="95"/>
      <c r="G2" s="53"/>
      <c r="H2" s="53"/>
      <c r="I2" s="53"/>
      <c r="J2" s="53"/>
      <c r="K2" s="53"/>
      <c r="L2" s="53"/>
      <c r="M2" s="62"/>
      <c r="N2" s="62"/>
      <c r="O2" s="62"/>
      <c r="P2" s="62"/>
      <c r="Q2" s="62"/>
      <c r="R2"/>
      <c r="S2"/>
      <c r="T2"/>
      <c r="U2"/>
      <c r="V2"/>
    </row>
    <row r="3" spans="1:22" s="1" customFormat="1" ht="30.75" customHeight="1" thickBot="1">
      <c r="A3" s="55"/>
      <c r="B3" s="96" t="s">
        <v>59</v>
      </c>
      <c r="C3" s="97"/>
      <c r="D3" s="97"/>
      <c r="E3" s="97"/>
      <c r="F3" s="98"/>
      <c r="G3" s="53"/>
      <c r="H3" s="53"/>
      <c r="I3" s="53"/>
      <c r="J3" s="53"/>
      <c r="K3" s="53"/>
      <c r="L3" s="53"/>
      <c r="M3" s="62"/>
      <c r="N3" s="62"/>
      <c r="O3" s="62"/>
      <c r="P3" s="62"/>
      <c r="Q3" s="62"/>
      <c r="R3"/>
      <c r="S3"/>
      <c r="T3"/>
      <c r="U3"/>
      <c r="V3"/>
    </row>
    <row r="4" spans="1:22" ht="21" customHeight="1">
      <c r="C4" s="54"/>
      <c r="D4" s="54"/>
      <c r="E4" s="54"/>
      <c r="H4" s="53"/>
      <c r="I4" s="53"/>
      <c r="J4" s="53"/>
      <c r="K4" s="53"/>
      <c r="L4" s="53"/>
      <c r="M4" s="62"/>
    </row>
    <row r="5" spans="1:22" ht="21" customHeight="1">
      <c r="B5" s="64" t="s">
        <v>61</v>
      </c>
      <c r="C5" s="59"/>
      <c r="D5" s="65"/>
      <c r="E5" s="57"/>
      <c r="H5" s="65"/>
      <c r="I5" s="65"/>
      <c r="J5" s="63"/>
      <c r="K5" s="63"/>
      <c r="L5" s="63"/>
      <c r="M5" s="63"/>
    </row>
    <row r="6" spans="1:22" ht="21" customHeight="1">
      <c r="B6" s="81" t="s">
        <v>62</v>
      </c>
      <c r="C6" s="59"/>
      <c r="D6" s="53"/>
      <c r="E6" s="54"/>
      <c r="H6" s="53"/>
    </row>
    <row r="7" spans="1:22" ht="21" customHeight="1" thickBot="1">
      <c r="C7" s="54"/>
      <c r="D7" s="54"/>
      <c r="E7" s="54"/>
      <c r="G7" s="53"/>
    </row>
    <row r="8" spans="1:22" s="71" customFormat="1" ht="14.4" thickBot="1">
      <c r="B8" s="142" t="s">
        <v>63</v>
      </c>
      <c r="C8" s="143"/>
      <c r="D8" s="143"/>
      <c r="E8" s="143"/>
      <c r="F8" s="150"/>
      <c r="G8" s="75"/>
      <c r="H8" s="76"/>
      <c r="I8" s="76"/>
      <c r="J8" s="72"/>
      <c r="K8" s="72"/>
      <c r="L8" s="72"/>
    </row>
    <row r="9" spans="1:22" s="71" customFormat="1" ht="0.6" customHeight="1" thickBot="1">
      <c r="B9" s="73"/>
      <c r="C9" s="74"/>
      <c r="D9" s="70"/>
      <c r="E9" s="70"/>
      <c r="F9" s="70"/>
      <c r="G9" s="75"/>
      <c r="H9" s="76"/>
      <c r="I9" s="76"/>
      <c r="J9" s="72"/>
      <c r="K9" s="72"/>
      <c r="L9" s="72"/>
    </row>
    <row r="10" spans="1:22" s="71" customFormat="1" ht="14.4" thickBot="1">
      <c r="B10" s="144" t="s">
        <v>64</v>
      </c>
      <c r="C10" s="145"/>
      <c r="D10" s="145"/>
      <c r="E10" s="145"/>
      <c r="F10" s="146"/>
      <c r="G10" s="75"/>
      <c r="H10" s="76"/>
      <c r="I10" s="76"/>
      <c r="J10" s="72"/>
      <c r="K10" s="72"/>
      <c r="L10" s="72"/>
    </row>
    <row r="11" spans="1:22" s="71" customFormat="1" ht="5.25" customHeight="1">
      <c r="B11" s="70"/>
      <c r="C11" s="74"/>
      <c r="D11" s="70"/>
      <c r="E11" s="70"/>
      <c r="F11" s="70"/>
      <c r="G11" s="80"/>
      <c r="H11" s="69"/>
      <c r="I11" s="76"/>
      <c r="J11" s="72"/>
      <c r="K11" s="72"/>
      <c r="L11" s="72"/>
    </row>
    <row r="12" spans="1:22" s="71" customFormat="1" ht="39.6" customHeight="1">
      <c r="B12" s="147" t="s">
        <v>81</v>
      </c>
      <c r="C12" s="148"/>
      <c r="D12" s="149"/>
      <c r="E12" s="66" t="s">
        <v>65</v>
      </c>
      <c r="F12" s="66" t="s">
        <v>66</v>
      </c>
      <c r="G12" s="69" t="b">
        <v>0</v>
      </c>
      <c r="H12" s="69" t="b">
        <v>0</v>
      </c>
      <c r="I12" s="76"/>
      <c r="J12" s="72"/>
      <c r="K12" s="72"/>
      <c r="L12" s="72"/>
    </row>
    <row r="13" spans="1:22" s="71" customFormat="1" ht="5.25" customHeight="1">
      <c r="B13" s="72"/>
      <c r="C13" s="72"/>
      <c r="D13" s="72"/>
      <c r="E13" s="72"/>
      <c r="F13" s="72"/>
      <c r="G13" s="69"/>
      <c r="H13" s="69"/>
      <c r="I13" s="76"/>
      <c r="J13" s="72"/>
      <c r="K13" s="72"/>
      <c r="L13" s="72"/>
    </row>
    <row r="14" spans="1:22" s="71" customFormat="1" ht="5.25" customHeight="1">
      <c r="B14" s="72"/>
      <c r="C14" s="72"/>
      <c r="D14" s="72"/>
      <c r="E14" s="72"/>
      <c r="F14" s="72"/>
      <c r="G14" s="69"/>
      <c r="H14" s="69"/>
      <c r="I14" s="76"/>
      <c r="J14" s="72"/>
      <c r="K14" s="72"/>
      <c r="L14" s="72"/>
    </row>
    <row r="15" spans="1:22" s="71" customFormat="1" ht="5.25" customHeight="1">
      <c r="B15" s="72"/>
      <c r="C15" s="72"/>
      <c r="D15" s="72"/>
      <c r="E15" s="72"/>
      <c r="F15" s="72"/>
      <c r="G15" s="69"/>
      <c r="H15" s="69"/>
      <c r="I15" s="76"/>
      <c r="J15" s="72"/>
      <c r="K15" s="72"/>
      <c r="L15" s="72"/>
    </row>
    <row r="16" spans="1:22" s="71" customFormat="1" ht="5.25" customHeight="1" thickBot="1">
      <c r="B16" s="72"/>
      <c r="C16" s="72"/>
      <c r="D16" s="72"/>
      <c r="E16" s="72"/>
      <c r="F16" s="72"/>
      <c r="G16" s="69"/>
      <c r="H16" s="69"/>
      <c r="I16" s="76"/>
      <c r="J16" s="72"/>
      <c r="K16" s="72"/>
      <c r="L16" s="72"/>
    </row>
    <row r="17" spans="2:12" s="71" customFormat="1" ht="14.4" thickBot="1">
      <c r="B17" s="144" t="s">
        <v>73</v>
      </c>
      <c r="C17" s="145"/>
      <c r="D17" s="145"/>
      <c r="E17" s="145"/>
      <c r="F17" s="146"/>
      <c r="G17" s="69"/>
      <c r="H17" s="69"/>
      <c r="I17" s="76"/>
      <c r="J17" s="72"/>
      <c r="K17" s="72"/>
      <c r="L17" s="72"/>
    </row>
    <row r="18" spans="2:12" s="71" customFormat="1" ht="5.0999999999999996" customHeight="1">
      <c r="B18" s="72"/>
      <c r="C18" s="72"/>
      <c r="D18" s="72"/>
      <c r="E18" s="72"/>
      <c r="F18" s="72"/>
      <c r="G18" s="69"/>
      <c r="H18" s="69"/>
      <c r="I18" s="76"/>
      <c r="J18" s="72"/>
      <c r="K18" s="72"/>
      <c r="L18" s="72"/>
    </row>
    <row r="19" spans="2:12" s="71" customFormat="1" ht="25.5" customHeight="1">
      <c r="B19" s="147" t="s">
        <v>79</v>
      </c>
      <c r="C19" s="148"/>
      <c r="D19" s="149"/>
      <c r="E19" s="67" t="s">
        <v>65</v>
      </c>
      <c r="F19" s="67" t="s">
        <v>66</v>
      </c>
      <c r="G19" s="69" t="b">
        <v>0</v>
      </c>
      <c r="H19" s="69" t="b">
        <v>0</v>
      </c>
      <c r="I19" s="76"/>
      <c r="J19" s="72"/>
      <c r="K19" s="72"/>
      <c r="L19" s="72"/>
    </row>
    <row r="20" spans="2:12" s="71" customFormat="1" ht="5.25" customHeight="1" thickBot="1">
      <c r="G20" s="89"/>
      <c r="H20" s="89"/>
      <c r="I20" s="89"/>
    </row>
    <row r="21" spans="2:12" s="71" customFormat="1" ht="14.4" thickBot="1">
      <c r="B21" s="142" t="s">
        <v>70</v>
      </c>
      <c r="C21" s="143"/>
      <c r="D21" s="143"/>
      <c r="E21" s="143"/>
      <c r="F21" s="77" t="str">
        <f>IF(COUNTIF(G12:G19,TRUE)=2,"Pré-admis",IF(COUNTIF(H12:H19,TRUE)&gt;=1,"No admis",""))</f>
        <v/>
      </c>
      <c r="G21" s="89"/>
      <c r="H21" s="89"/>
      <c r="I21" s="89"/>
    </row>
    <row r="22" spans="2:12" s="71" customFormat="1">
      <c r="C22" s="78"/>
      <c r="D22" s="78"/>
      <c r="E22" s="79"/>
      <c r="G22" s="89"/>
      <c r="H22" s="89"/>
      <c r="I22" s="89"/>
    </row>
    <row r="23" spans="2:12" s="71" customFormat="1">
      <c r="C23" s="78"/>
      <c r="D23" s="78"/>
      <c r="E23" s="79"/>
    </row>
    <row r="24" spans="2:12" s="71" customFormat="1">
      <c r="C24" s="78"/>
      <c r="D24" s="78"/>
      <c r="E24" s="79"/>
    </row>
  </sheetData>
  <mergeCells count="8">
    <mergeCell ref="B17:F17"/>
    <mergeCell ref="B19:D19"/>
    <mergeCell ref="B21:E21"/>
    <mergeCell ref="B2:F2"/>
    <mergeCell ref="B3:F3"/>
    <mergeCell ref="B8:F8"/>
    <mergeCell ref="B10:F10"/>
    <mergeCell ref="B12:D12"/>
  </mergeCells>
  <conditionalFormatting sqref="F21">
    <cfRule type="containsText" dxfId="3" priority="1" operator="containsText" text="Non admis">
      <formula>NOT(ISERROR(SEARCH("Non admis",F21)))</formula>
    </cfRule>
    <cfRule type="containsText" dxfId="2" priority="2" operator="containsText" text="Pré-admis">
      <formula>NOT(ISERROR(SEARCH("Pré-admis",F21)))</formula>
    </cfRule>
  </conditionalFormatting>
  <pageMargins left="0.16" right="0.2" top="0.43000000000000005" bottom="0.31" header="0.31" footer="0.16"/>
  <pageSetup paperSize="9" scale="60" orientation="landscape" r:id="rId1"/>
  <headerFooter>
    <oddFooter>&amp;L&amp;A&amp;CPage &amp;P sur &amp;N
&amp;RParaphe de Radio France ___________
Paraphe du Titulaire ___________</oddFooter>
  </headerFooter>
  <drawing r:id="rId2"/>
  <legacyDrawing r:id="rId3"/>
  <controls>
    <mc:AlternateContent xmlns:mc="http://schemas.openxmlformats.org/markup-compatibility/2006">
      <mc:Choice Requires="x14">
        <control shapeId="5128" r:id="rId4" name="OptionButton8">
          <controlPr defaultSize="0" autoLine="0" linkedCell="H19" r:id="rId5">
            <anchor moveWithCells="1">
              <from>
                <xdr:col>5</xdr:col>
                <xdr:colOff>914400</xdr:colOff>
                <xdr:row>18</xdr:row>
                <xdr:rowOff>106680</xdr:rowOff>
              </from>
              <to>
                <xdr:col>5</xdr:col>
                <xdr:colOff>1059180</xdr:colOff>
                <xdr:row>18</xdr:row>
                <xdr:rowOff>251460</xdr:rowOff>
              </to>
            </anchor>
          </controlPr>
        </control>
      </mc:Choice>
      <mc:Fallback>
        <control shapeId="5128" r:id="rId4" name="OptionButton8"/>
      </mc:Fallback>
    </mc:AlternateContent>
    <mc:AlternateContent xmlns:mc="http://schemas.openxmlformats.org/markup-compatibility/2006">
      <mc:Choice Requires="x14">
        <control shapeId="5127" r:id="rId6" name="OptionButton7">
          <controlPr defaultSize="0" autoLine="0" linkedCell="G19" r:id="rId5">
            <anchor moveWithCells="1">
              <from>
                <xdr:col>4</xdr:col>
                <xdr:colOff>982980</xdr:colOff>
                <xdr:row>18</xdr:row>
                <xdr:rowOff>106680</xdr:rowOff>
              </from>
              <to>
                <xdr:col>4</xdr:col>
                <xdr:colOff>1127760</xdr:colOff>
                <xdr:row>18</xdr:row>
                <xdr:rowOff>251460</xdr:rowOff>
              </to>
            </anchor>
          </controlPr>
        </control>
      </mc:Choice>
      <mc:Fallback>
        <control shapeId="5127" r:id="rId6" name="OptionButton7"/>
      </mc:Fallback>
    </mc:AlternateContent>
    <mc:AlternateContent xmlns:mc="http://schemas.openxmlformats.org/markup-compatibility/2006">
      <mc:Choice Requires="x14">
        <control shapeId="5122" r:id="rId7" name="OptionButton2">
          <controlPr defaultSize="0" autoLine="0" linkedCell="H12" r:id="rId8">
            <anchor moveWithCells="1">
              <from>
                <xdr:col>5</xdr:col>
                <xdr:colOff>906780</xdr:colOff>
                <xdr:row>11</xdr:row>
                <xdr:rowOff>76200</xdr:rowOff>
              </from>
              <to>
                <xdr:col>5</xdr:col>
                <xdr:colOff>1043940</xdr:colOff>
                <xdr:row>11</xdr:row>
                <xdr:rowOff>220980</xdr:rowOff>
              </to>
            </anchor>
          </controlPr>
        </control>
      </mc:Choice>
      <mc:Fallback>
        <control shapeId="5122" r:id="rId7" name="OptionButton2"/>
      </mc:Fallback>
    </mc:AlternateContent>
    <mc:AlternateContent xmlns:mc="http://schemas.openxmlformats.org/markup-compatibility/2006">
      <mc:Choice Requires="x14">
        <control shapeId="5121" r:id="rId9" name="OptionButton1">
          <controlPr defaultSize="0" autoLine="0" linkedCell="G12" r:id="rId10">
            <anchor moveWithCells="1">
              <from>
                <xdr:col>4</xdr:col>
                <xdr:colOff>982980</xdr:colOff>
                <xdr:row>11</xdr:row>
                <xdr:rowOff>68580</xdr:rowOff>
              </from>
              <to>
                <xdr:col>4</xdr:col>
                <xdr:colOff>1120140</xdr:colOff>
                <xdr:row>11</xdr:row>
                <xdr:rowOff>205740</xdr:rowOff>
              </to>
            </anchor>
          </controlPr>
        </control>
      </mc:Choice>
      <mc:Fallback>
        <control shapeId="5121" r:id="rId9" name="OptionButton1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pageSetUpPr fitToPage="1"/>
  </sheetPr>
  <dimension ref="A1:V26"/>
  <sheetViews>
    <sheetView zoomScale="130" zoomScaleNormal="130" zoomScaleSheetLayoutView="100" workbookViewId="0">
      <selection activeCell="F23" sqref="F23"/>
    </sheetView>
  </sheetViews>
  <sheetFormatPr baseColWidth="10" defaultColWidth="9.109375" defaultRowHeight="13.2"/>
  <cols>
    <col min="1" max="1" width="1.109375" style="54" customWidth="1"/>
    <col min="2" max="2" width="24.5546875" style="54" customWidth="1"/>
    <col min="3" max="3" width="37.5546875" style="56" customWidth="1"/>
    <col min="4" max="4" width="23.109375" style="56" customWidth="1"/>
    <col min="5" max="5" width="19.44140625" style="58" customWidth="1"/>
    <col min="6" max="6" width="16.88671875" style="54" customWidth="1"/>
    <col min="7" max="7" width="14.88671875" style="54" customWidth="1"/>
    <col min="8" max="8" width="6" style="54" customWidth="1"/>
    <col min="9" max="9" width="16.109375" style="54" customWidth="1"/>
    <col min="10" max="10" width="7.5546875" style="54" customWidth="1"/>
    <col min="11" max="11" width="8.5546875" style="54" customWidth="1"/>
    <col min="12" max="12" width="11.88671875" style="54" customWidth="1"/>
    <col min="13" max="13" width="15.88671875" style="54" customWidth="1"/>
    <col min="14" max="16384" width="9.109375" style="54"/>
  </cols>
  <sheetData>
    <row r="1" spans="1:22" ht="21.75" customHeight="1" thickBot="1"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22" s="1" customFormat="1" ht="60" customHeight="1">
      <c r="A2" s="55"/>
      <c r="B2" s="93" t="s">
        <v>60</v>
      </c>
      <c r="C2" s="94"/>
      <c r="D2" s="94"/>
      <c r="E2" s="94"/>
      <c r="F2" s="95"/>
      <c r="G2" s="53"/>
      <c r="H2" s="53"/>
      <c r="I2" s="53"/>
      <c r="J2" s="53"/>
      <c r="K2" s="53"/>
      <c r="L2" s="53"/>
      <c r="M2" s="62"/>
      <c r="N2" s="62"/>
      <c r="O2" s="62"/>
      <c r="P2" s="62"/>
      <c r="Q2" s="62"/>
      <c r="R2"/>
      <c r="S2"/>
      <c r="T2"/>
      <c r="U2"/>
      <c r="V2"/>
    </row>
    <row r="3" spans="1:22" s="1" customFormat="1" ht="30.75" customHeight="1" thickBot="1">
      <c r="A3" s="55"/>
      <c r="B3" s="96" t="s">
        <v>59</v>
      </c>
      <c r="C3" s="97"/>
      <c r="D3" s="97"/>
      <c r="E3" s="97"/>
      <c r="F3" s="98"/>
      <c r="G3" s="53"/>
      <c r="H3" s="53"/>
      <c r="I3" s="53"/>
      <c r="J3" s="53"/>
      <c r="K3" s="53"/>
      <c r="L3" s="53"/>
      <c r="M3" s="62"/>
      <c r="N3" s="62"/>
      <c r="O3" s="62"/>
      <c r="P3" s="62"/>
      <c r="Q3" s="62"/>
      <c r="R3"/>
      <c r="S3"/>
      <c r="T3"/>
      <c r="U3"/>
      <c r="V3"/>
    </row>
    <row r="4" spans="1:22" ht="21" customHeight="1">
      <c r="C4" s="54"/>
      <c r="D4" s="54"/>
      <c r="E4" s="54"/>
      <c r="H4" s="53"/>
      <c r="I4" s="53"/>
      <c r="J4" s="53"/>
      <c r="K4" s="53"/>
      <c r="L4" s="53"/>
      <c r="M4" s="62"/>
    </row>
    <row r="5" spans="1:22" ht="21" customHeight="1">
      <c r="B5" s="64" t="s">
        <v>61</v>
      </c>
      <c r="C5" s="59"/>
      <c r="D5" s="65"/>
      <c r="E5" s="57"/>
      <c r="H5" s="65"/>
      <c r="I5" s="65"/>
      <c r="J5" s="63"/>
      <c r="K5" s="63"/>
      <c r="L5" s="63"/>
      <c r="M5" s="63"/>
    </row>
    <row r="6" spans="1:22" ht="21" customHeight="1">
      <c r="B6" s="81" t="s">
        <v>62</v>
      </c>
      <c r="C6" s="59"/>
      <c r="D6" s="53"/>
      <c r="E6" s="54"/>
      <c r="H6" s="53"/>
    </row>
    <row r="7" spans="1:22" ht="21" customHeight="1" thickBot="1">
      <c r="C7" s="54"/>
      <c r="D7" s="54"/>
      <c r="E7" s="54"/>
      <c r="G7" s="53"/>
    </row>
    <row r="8" spans="1:22" s="71" customFormat="1" ht="14.4" thickBot="1">
      <c r="B8" s="142" t="s">
        <v>63</v>
      </c>
      <c r="C8" s="143"/>
      <c r="D8" s="143"/>
      <c r="E8" s="143"/>
      <c r="F8" s="150"/>
      <c r="G8" s="75"/>
      <c r="H8" s="76"/>
      <c r="I8" s="76"/>
      <c r="J8" s="72"/>
      <c r="K8" s="72"/>
      <c r="L8" s="72"/>
    </row>
    <row r="9" spans="1:22" s="71" customFormat="1" ht="0.6" customHeight="1" thickBot="1">
      <c r="B9" s="73"/>
      <c r="C9" s="74"/>
      <c r="D9" s="70"/>
      <c r="E9" s="70"/>
      <c r="F9" s="70"/>
      <c r="G9" s="75"/>
      <c r="H9" s="76"/>
      <c r="I9" s="76"/>
      <c r="J9" s="72"/>
      <c r="K9" s="72"/>
      <c r="L9" s="72"/>
    </row>
    <row r="10" spans="1:22" s="71" customFormat="1" ht="14.4" thickBot="1">
      <c r="B10" s="144" t="s">
        <v>64</v>
      </c>
      <c r="C10" s="145"/>
      <c r="D10" s="145"/>
      <c r="E10" s="145"/>
      <c r="F10" s="146"/>
      <c r="G10" s="75"/>
      <c r="H10" s="76"/>
      <c r="I10" s="76"/>
      <c r="J10" s="72"/>
      <c r="K10" s="72"/>
      <c r="L10" s="72"/>
    </row>
    <row r="11" spans="1:22" s="71" customFormat="1" ht="5.25" customHeight="1">
      <c r="B11" s="70"/>
      <c r="C11" s="74"/>
      <c r="D11" s="70"/>
      <c r="E11" s="70"/>
      <c r="F11" s="70"/>
      <c r="G11" s="80"/>
      <c r="H11" s="69"/>
      <c r="I11" s="76"/>
      <c r="J11" s="72"/>
      <c r="K11" s="72"/>
      <c r="L11" s="72"/>
    </row>
    <row r="12" spans="1:22" s="71" customFormat="1" ht="39.6" customHeight="1">
      <c r="B12" s="147" t="s">
        <v>81</v>
      </c>
      <c r="C12" s="148"/>
      <c r="D12" s="149"/>
      <c r="E12" s="66" t="s">
        <v>65</v>
      </c>
      <c r="F12" s="66" t="s">
        <v>66</v>
      </c>
      <c r="G12" s="69" t="b">
        <v>0</v>
      </c>
      <c r="H12" s="69" t="b">
        <v>0</v>
      </c>
      <c r="I12" s="76"/>
      <c r="J12" s="72"/>
      <c r="K12" s="72"/>
      <c r="L12" s="72"/>
    </row>
    <row r="13" spans="1:22" s="71" customFormat="1" ht="5.25" customHeight="1">
      <c r="B13" s="72"/>
      <c r="C13" s="72"/>
      <c r="D13" s="72"/>
      <c r="E13" s="72"/>
      <c r="F13" s="72"/>
      <c r="G13" s="69"/>
      <c r="H13" s="69"/>
      <c r="I13" s="76"/>
      <c r="J13" s="72"/>
      <c r="K13" s="72"/>
      <c r="L13" s="72"/>
    </row>
    <row r="14" spans="1:22" s="71" customFormat="1" ht="5.25" customHeight="1" thickBot="1">
      <c r="B14" s="72"/>
      <c r="C14" s="72"/>
      <c r="D14" s="72"/>
      <c r="E14" s="72"/>
      <c r="F14" s="72"/>
      <c r="G14" s="69"/>
      <c r="H14" s="69"/>
      <c r="I14" s="76"/>
      <c r="J14" s="72"/>
      <c r="K14" s="72"/>
      <c r="L14" s="72"/>
    </row>
    <row r="15" spans="1:22" s="71" customFormat="1" ht="14.4" thickBot="1">
      <c r="B15" s="144" t="s">
        <v>68</v>
      </c>
      <c r="C15" s="145"/>
      <c r="D15" s="145"/>
      <c r="E15" s="145"/>
      <c r="F15" s="146"/>
      <c r="G15" s="69"/>
      <c r="H15" s="69"/>
      <c r="I15" s="76"/>
      <c r="J15" s="72"/>
      <c r="K15" s="72"/>
      <c r="L15" s="72"/>
    </row>
    <row r="16" spans="1:22" s="71" customFormat="1" ht="5.25" customHeight="1">
      <c r="B16" s="72"/>
      <c r="C16" s="72"/>
      <c r="D16" s="72"/>
      <c r="E16" s="72"/>
      <c r="F16" s="72"/>
      <c r="G16" s="69"/>
      <c r="H16" s="69"/>
      <c r="I16" s="76"/>
      <c r="J16" s="72"/>
      <c r="K16" s="72"/>
      <c r="L16" s="72"/>
    </row>
    <row r="17" spans="2:12" s="71" customFormat="1" ht="50.4" customHeight="1">
      <c r="B17" s="147" t="s">
        <v>82</v>
      </c>
      <c r="C17" s="148"/>
      <c r="D17" s="149"/>
      <c r="E17" s="67" t="s">
        <v>65</v>
      </c>
      <c r="F17" s="67" t="s">
        <v>66</v>
      </c>
      <c r="G17" s="69" t="b">
        <v>0</v>
      </c>
      <c r="H17" s="69" t="b">
        <v>0</v>
      </c>
      <c r="I17" s="76"/>
      <c r="J17" s="72"/>
      <c r="K17" s="72"/>
      <c r="L17" s="72"/>
    </row>
    <row r="18" spans="2:12" s="71" customFormat="1" ht="5.25" customHeight="1" thickBot="1">
      <c r="B18" s="72"/>
      <c r="C18" s="72"/>
      <c r="D18" s="72"/>
      <c r="E18" s="72"/>
      <c r="F18" s="72"/>
      <c r="G18" s="69"/>
      <c r="H18" s="69"/>
      <c r="I18" s="76"/>
      <c r="J18" s="72"/>
      <c r="K18" s="72"/>
      <c r="L18" s="72"/>
    </row>
    <row r="19" spans="2:12" s="71" customFormat="1" ht="14.4" thickBot="1">
      <c r="B19" s="144" t="s">
        <v>69</v>
      </c>
      <c r="C19" s="145"/>
      <c r="D19" s="145"/>
      <c r="E19" s="145"/>
      <c r="F19" s="146"/>
      <c r="G19" s="69"/>
      <c r="H19" s="69"/>
      <c r="I19" s="76"/>
      <c r="J19" s="72"/>
      <c r="K19" s="72"/>
      <c r="L19" s="72"/>
    </row>
    <row r="20" spans="2:12" s="71" customFormat="1" ht="5.0999999999999996" customHeight="1">
      <c r="B20" s="72"/>
      <c r="C20" s="72"/>
      <c r="D20" s="72"/>
      <c r="E20" s="72"/>
      <c r="F20" s="72"/>
      <c r="G20" s="69"/>
      <c r="H20" s="69"/>
      <c r="I20" s="76"/>
      <c r="J20" s="72"/>
      <c r="K20" s="72"/>
      <c r="L20" s="72"/>
    </row>
    <row r="21" spans="2:12" s="71" customFormat="1" ht="25.5" customHeight="1">
      <c r="B21" s="147" t="s">
        <v>80</v>
      </c>
      <c r="C21" s="148"/>
      <c r="D21" s="149"/>
      <c r="E21" s="67" t="s">
        <v>65</v>
      </c>
      <c r="F21" s="67" t="s">
        <v>66</v>
      </c>
      <c r="G21" s="69" t="b">
        <v>0</v>
      </c>
      <c r="H21" s="69" t="b">
        <v>0</v>
      </c>
      <c r="I21" s="76"/>
      <c r="J21" s="72"/>
      <c r="K21" s="72"/>
      <c r="L21" s="72"/>
    </row>
    <row r="22" spans="2:12" s="71" customFormat="1" ht="5.25" customHeight="1" thickBot="1">
      <c r="G22" s="89"/>
      <c r="H22" s="89"/>
      <c r="I22" s="89"/>
    </row>
    <row r="23" spans="2:12" s="71" customFormat="1" ht="14.4" thickBot="1">
      <c r="B23" s="142" t="s">
        <v>70</v>
      </c>
      <c r="C23" s="143"/>
      <c r="D23" s="143"/>
      <c r="E23" s="143"/>
      <c r="F23" s="77" t="str">
        <f>IF(COUNTIF(G12:G21,TRUE)=3,"Pré-admis",IF(COUNTIF(H12:H21,TRUE)&gt;=1,"No admis",""))</f>
        <v/>
      </c>
      <c r="G23" s="89"/>
      <c r="H23" s="89"/>
      <c r="I23" s="89"/>
    </row>
    <row r="24" spans="2:12" s="71" customFormat="1">
      <c r="C24" s="78"/>
      <c r="D24" s="78"/>
      <c r="E24" s="79"/>
      <c r="G24" s="89"/>
      <c r="H24" s="89"/>
      <c r="I24" s="89"/>
    </row>
    <row r="25" spans="2:12" s="71" customFormat="1">
      <c r="C25" s="78"/>
      <c r="D25" s="78"/>
      <c r="E25" s="79"/>
    </row>
    <row r="26" spans="2:12" s="71" customFormat="1">
      <c r="C26" s="78"/>
      <c r="D26" s="78"/>
      <c r="E26" s="79"/>
    </row>
  </sheetData>
  <mergeCells count="10">
    <mergeCell ref="B15:F15"/>
    <mergeCell ref="B17:D17"/>
    <mergeCell ref="B19:F19"/>
    <mergeCell ref="B21:D21"/>
    <mergeCell ref="B23:E23"/>
    <mergeCell ref="B2:F2"/>
    <mergeCell ref="B3:F3"/>
    <mergeCell ref="B8:F8"/>
    <mergeCell ref="B10:F10"/>
    <mergeCell ref="B12:D12"/>
  </mergeCells>
  <conditionalFormatting sqref="F23">
    <cfRule type="containsText" dxfId="1" priority="1" operator="containsText" text="Non admis">
      <formula>NOT(ISERROR(SEARCH("Non admis",F23)))</formula>
    </cfRule>
    <cfRule type="containsText" dxfId="0" priority="2" operator="containsText" text="Pré-admis">
      <formula>NOT(ISERROR(SEARCH("Pré-admis",F23)))</formula>
    </cfRule>
  </conditionalFormatting>
  <pageMargins left="0.16" right="0.2" top="0.43000000000000005" bottom="0.31" header="0.31" footer="0.16"/>
  <pageSetup paperSize="9" scale="60" orientation="landscape" r:id="rId1"/>
  <headerFooter>
    <oddFooter>&amp;L&amp;A&amp;CPage &amp;P sur &amp;N
&amp;RParaphe de Radio France ___________
Paraphe du Titulaire ___________</oddFooter>
  </headerFooter>
  <drawing r:id="rId2"/>
  <legacyDrawing r:id="rId3"/>
  <controls>
    <mc:AlternateContent xmlns:mc="http://schemas.openxmlformats.org/markup-compatibility/2006">
      <mc:Choice Requires="x14">
        <control shapeId="6152" r:id="rId4" name="OptionButton8">
          <controlPr defaultSize="0" autoLine="0" linkedCell="H21" r:id="rId5">
            <anchor moveWithCells="1">
              <from>
                <xdr:col>5</xdr:col>
                <xdr:colOff>914400</xdr:colOff>
                <xdr:row>20</xdr:row>
                <xdr:rowOff>106680</xdr:rowOff>
              </from>
              <to>
                <xdr:col>5</xdr:col>
                <xdr:colOff>1059180</xdr:colOff>
                <xdr:row>20</xdr:row>
                <xdr:rowOff>251460</xdr:rowOff>
              </to>
            </anchor>
          </controlPr>
        </control>
      </mc:Choice>
      <mc:Fallback>
        <control shapeId="6152" r:id="rId4" name="OptionButton8"/>
      </mc:Fallback>
    </mc:AlternateContent>
    <mc:AlternateContent xmlns:mc="http://schemas.openxmlformats.org/markup-compatibility/2006">
      <mc:Choice Requires="x14">
        <control shapeId="6151" r:id="rId6" name="OptionButton7">
          <controlPr defaultSize="0" autoLine="0" linkedCell="G21" r:id="rId5">
            <anchor moveWithCells="1">
              <from>
                <xdr:col>4</xdr:col>
                <xdr:colOff>982980</xdr:colOff>
                <xdr:row>20</xdr:row>
                <xdr:rowOff>106680</xdr:rowOff>
              </from>
              <to>
                <xdr:col>4</xdr:col>
                <xdr:colOff>1127760</xdr:colOff>
                <xdr:row>20</xdr:row>
                <xdr:rowOff>251460</xdr:rowOff>
              </to>
            </anchor>
          </controlPr>
        </control>
      </mc:Choice>
      <mc:Fallback>
        <control shapeId="6151" r:id="rId6" name="OptionButton7"/>
      </mc:Fallback>
    </mc:AlternateContent>
    <mc:AlternateContent xmlns:mc="http://schemas.openxmlformats.org/markup-compatibility/2006">
      <mc:Choice Requires="x14">
        <control shapeId="6150" r:id="rId7" name="OptionButton6">
          <controlPr defaultSize="0" autoLine="0" linkedCell="H17" r:id="rId8">
            <anchor moveWithCells="1">
              <from>
                <xdr:col>5</xdr:col>
                <xdr:colOff>906780</xdr:colOff>
                <xdr:row>16</xdr:row>
                <xdr:rowOff>144780</xdr:rowOff>
              </from>
              <to>
                <xdr:col>5</xdr:col>
                <xdr:colOff>1043940</xdr:colOff>
                <xdr:row>16</xdr:row>
                <xdr:rowOff>289560</xdr:rowOff>
              </to>
            </anchor>
          </controlPr>
        </control>
      </mc:Choice>
      <mc:Fallback>
        <control shapeId="6150" r:id="rId7" name="OptionButton6"/>
      </mc:Fallback>
    </mc:AlternateContent>
    <mc:AlternateContent xmlns:mc="http://schemas.openxmlformats.org/markup-compatibility/2006">
      <mc:Choice Requires="x14">
        <control shapeId="6149" r:id="rId9" name="OptionButton5">
          <controlPr defaultSize="0" autoLine="0" linkedCell="G17" r:id="rId10">
            <anchor moveWithCells="1">
              <from>
                <xdr:col>4</xdr:col>
                <xdr:colOff>982980</xdr:colOff>
                <xdr:row>16</xdr:row>
                <xdr:rowOff>121920</xdr:rowOff>
              </from>
              <to>
                <xdr:col>4</xdr:col>
                <xdr:colOff>1120140</xdr:colOff>
                <xdr:row>16</xdr:row>
                <xdr:rowOff>259080</xdr:rowOff>
              </to>
            </anchor>
          </controlPr>
        </control>
      </mc:Choice>
      <mc:Fallback>
        <control shapeId="6149" r:id="rId9" name="OptionButton5"/>
      </mc:Fallback>
    </mc:AlternateContent>
    <mc:AlternateContent xmlns:mc="http://schemas.openxmlformats.org/markup-compatibility/2006">
      <mc:Choice Requires="x14">
        <control shapeId="6146" r:id="rId11" name="OptionButton2">
          <controlPr defaultSize="0" autoLine="0" linkedCell="H12" r:id="rId8">
            <anchor moveWithCells="1">
              <from>
                <xdr:col>5</xdr:col>
                <xdr:colOff>906780</xdr:colOff>
                <xdr:row>11</xdr:row>
                <xdr:rowOff>76200</xdr:rowOff>
              </from>
              <to>
                <xdr:col>5</xdr:col>
                <xdr:colOff>1043940</xdr:colOff>
                <xdr:row>11</xdr:row>
                <xdr:rowOff>220980</xdr:rowOff>
              </to>
            </anchor>
          </controlPr>
        </control>
      </mc:Choice>
      <mc:Fallback>
        <control shapeId="6146" r:id="rId11" name="OptionButton2"/>
      </mc:Fallback>
    </mc:AlternateContent>
    <mc:AlternateContent xmlns:mc="http://schemas.openxmlformats.org/markup-compatibility/2006">
      <mc:Choice Requires="x14">
        <control shapeId="6145" r:id="rId12" name="OptionButton1">
          <controlPr defaultSize="0" autoLine="0" linkedCell="G12" r:id="rId10">
            <anchor moveWithCells="1">
              <from>
                <xdr:col>4</xdr:col>
                <xdr:colOff>982980</xdr:colOff>
                <xdr:row>11</xdr:row>
                <xdr:rowOff>68580</xdr:rowOff>
              </from>
              <to>
                <xdr:col>4</xdr:col>
                <xdr:colOff>1120140</xdr:colOff>
                <xdr:row>11</xdr:row>
                <xdr:rowOff>205740</xdr:rowOff>
              </to>
            </anchor>
          </controlPr>
        </control>
      </mc:Choice>
      <mc:Fallback>
        <control shapeId="6145" r:id="rId12" name="OptionButton1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C142B2AB43AD478B24CB3076EDEA63" ma:contentTypeVersion="" ma:contentTypeDescription="Crée un document." ma:contentTypeScope="" ma:versionID="97feeded3a68dca83e0e75bf6229d47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c0edaca44b52dc1522831885c19026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48D005-AC3F-4574-A199-D5F929C113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A9C5BB-96F6-4676-9A33-2BDE16D0DEA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5DE432F-C256-4FDF-BDE3-852253CEBF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EXPLANATION OF THE FILE</vt:lpstr>
      <vt:lpstr>DPGF Source</vt:lpstr>
      <vt:lpstr>Categories 1 to 12 and 14</vt:lpstr>
      <vt:lpstr>Categorie 13</vt:lpstr>
      <vt:lpstr>Categorie 15</vt:lpstr>
      <vt:lpstr>Categorie 16</vt:lpstr>
      <vt:lpstr>'Categories 1 to 12 and 14'!Zone_d_impression</vt:lpstr>
    </vt:vector>
  </TitlesOfParts>
  <Company>France2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 Télévisions - Caroline Allier</dc:creator>
  <cp:lastModifiedBy>Willer Arnaud</cp:lastModifiedBy>
  <cp:lastPrinted>2013-08-29T08:52:17Z</cp:lastPrinted>
  <dcterms:created xsi:type="dcterms:W3CDTF">2011-06-09T16:31:08Z</dcterms:created>
  <dcterms:modified xsi:type="dcterms:W3CDTF">2022-04-14T08:40:05Z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0x0101000FC142B2AB43AD478B24CB3076EDEA63</vt:lpwstr>
  </property>
</Properties>
</file>